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480" yWindow="45" windowWidth="15225" windowHeight="7515"/>
  </bookViews>
  <sheets>
    <sheet name="Munka1" sheetId="1" r:id="rId1"/>
  </sheets>
  <definedNames>
    <definedName name="_xlnm.Print_Titles" localSheetId="0">Munka1!$1:$4</definedName>
    <definedName name="_xlnm.Print_Area" localSheetId="0">Munka1!$A$1:$E$91</definedName>
  </definedNames>
  <calcPr calcId="162913"/>
</workbook>
</file>

<file path=xl/calcChain.xml><?xml version="1.0" encoding="utf-8"?>
<calcChain xmlns="http://schemas.openxmlformats.org/spreadsheetml/2006/main">
  <c r="E78" i="1" l="1"/>
  <c r="E38" i="1" l="1"/>
  <c r="C11" i="1"/>
  <c r="C90" i="1"/>
  <c r="E90" i="1"/>
  <c r="C48" i="1"/>
  <c r="E11" i="1"/>
  <c r="E16" i="1"/>
  <c r="C16" i="1"/>
  <c r="E54" i="1"/>
  <c r="C54" i="1"/>
  <c r="C78" i="1"/>
  <c r="E48" i="1"/>
  <c r="C38" i="1"/>
  <c r="E29" i="1"/>
  <c r="C29" i="1"/>
  <c r="E91" i="1" l="1"/>
  <c r="C91" i="1"/>
</calcChain>
</file>

<file path=xl/sharedStrings.xml><?xml version="1.0" encoding="utf-8"?>
<sst xmlns="http://schemas.openxmlformats.org/spreadsheetml/2006/main" count="119" uniqueCount="81">
  <si>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</si>
  <si>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</si>
  <si>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</si>
  <si>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</si>
  <si>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</si>
  <si>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</si>
  <si>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</si>
  <si>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</si>
  <si>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</si>
  <si>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</si>
  <si>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Gazdasági Ellátó Szervezet</t>
  </si>
  <si>
    <t>Összesen:</t>
  </si>
  <si>
    <t>Városellátó Intézmény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</si>
  <si>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</si>
  <si>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</si>
  <si>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</si>
  <si>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</si>
  <si>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 xml:space="preserve">Összesen: </t>
  </si>
  <si>
    <t xml:space="preserve">MINDÖSSZESEN: </t>
  </si>
  <si>
    <t>Vagyongazdálkodási feladat</t>
  </si>
  <si>
    <t xml:space="preserve">Intézményi ingatlan felújítások, vis maior keret </t>
  </si>
  <si>
    <t>Művelődési Központ és Városi Galéria támogatása</t>
  </si>
  <si>
    <t>Bokrosi Művelődési Ház villámvédelmi kiépítése</t>
  </si>
  <si>
    <t xml:space="preserve">Étkeztetés miatt normatíváról lemondás </t>
  </si>
  <si>
    <t>Önkormányzatok elszámolásai</t>
  </si>
  <si>
    <t>Állami támogatás csökken</t>
  </si>
  <si>
    <t>Intézményfinanszírozás</t>
  </si>
  <si>
    <t>GESZ támogatása csökken</t>
  </si>
  <si>
    <t>járulékok                  - 1.499.053</t>
  </si>
  <si>
    <t>dologi kiadás               - 891.247</t>
  </si>
  <si>
    <t>Csongrád Megyei Kormányhivatal</t>
  </si>
  <si>
    <t>GINOP bértámogatás 03-04. hó</t>
  </si>
  <si>
    <t>Közfoglalkoztatotti támogatás 03-04. hó</t>
  </si>
  <si>
    <t>Közfoglalkoztatott bér</t>
  </si>
  <si>
    <t>Közfoglalkoztatott járulék</t>
  </si>
  <si>
    <t>GINOP bér</t>
  </si>
  <si>
    <t>GINOP járulék</t>
  </si>
  <si>
    <t>Átvett pénz Közfoglalkoztatottak</t>
  </si>
  <si>
    <t>Közfoglalkoztatottak bér</t>
  </si>
  <si>
    <t>Közfoglalkoztatottak járulék</t>
  </si>
  <si>
    <t>Átvett pénz GINOP bértámogatás</t>
  </si>
  <si>
    <t>TESCO</t>
  </si>
  <si>
    <t>Átvett pénz Játszóudvar Bökény</t>
  </si>
  <si>
    <t>dologi kiadás</t>
  </si>
  <si>
    <t>Átvett pénz Játszóudvar Templom u.</t>
  </si>
  <si>
    <t>Átcsoportosítás</t>
  </si>
  <si>
    <t>dologi csökken</t>
  </si>
  <si>
    <t>játék</t>
  </si>
  <si>
    <t>érintésmentes lázmérő</t>
  </si>
  <si>
    <t>fertőtlenítő tálca</t>
  </si>
  <si>
    <t>Átvett pénz TOP bértámogatás</t>
  </si>
  <si>
    <t>TOP bér</t>
  </si>
  <si>
    <t>TOP járulék</t>
  </si>
  <si>
    <t>Dologi csökken</t>
  </si>
  <si>
    <t>Könyvek</t>
  </si>
  <si>
    <t>Nemzeti Kulturális Alap</t>
  </si>
  <si>
    <t>átcsoportosítás</t>
  </si>
  <si>
    <t>Bokros Műelődési ház villámhárító ÁFA-ja</t>
  </si>
  <si>
    <t>Átvett pénz 106107/01759 
Hagyományok átörökítése</t>
  </si>
  <si>
    <t>Dologi</t>
  </si>
  <si>
    <t>Járulék</t>
  </si>
  <si>
    <t>Felújítás</t>
  </si>
  <si>
    <t>Feújítás ÁFA</t>
  </si>
  <si>
    <t xml:space="preserve">Beruházás </t>
  </si>
  <si>
    <t>Beruházás ÁFA</t>
  </si>
  <si>
    <t>Személyi juttatás</t>
  </si>
  <si>
    <t>Átvett pénzeszköz EFOP-1.8.2. HR pályázatra</t>
  </si>
  <si>
    <t>Átvett pénzeszköz</t>
  </si>
  <si>
    <t>Dologi kiadás</t>
  </si>
  <si>
    <t>Átadott pénzeszköz megállapodás alapján</t>
  </si>
  <si>
    <t>Átadott pénzeszköz</t>
  </si>
  <si>
    <t>Működési célú átvett pénzeszköz</t>
  </si>
  <si>
    <t>Dr. Szarka Ödön Egyesített Egészségügyi és Szociális Int.</t>
  </si>
  <si>
    <t>Átvett pénzeszköz Csm-i Kormányhivatal 
közfoglalkoztatásra</t>
  </si>
  <si>
    <t>személyi juttatás      - 9.467.700</t>
  </si>
  <si>
    <t>GINOP</t>
  </si>
  <si>
    <t>Munkaügyi támogatás 4-5. hó</t>
  </si>
  <si>
    <t>Csongrád-Csanád Megyei Kormányhivatal Ginop foglalkoztatás 02-04.hó</t>
  </si>
  <si>
    <t>Elkülönített állami pénzalaptól működési célú támogatások bevételei</t>
  </si>
  <si>
    <t>Törvény szerinti illetmények, munkabérek teljesítése</t>
  </si>
  <si>
    <t>Szociális hozzájárulási adó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</si>
</sst>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u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view="pageLayout" zoomScale="80" zoomScaleSheetLayoutView="100" zoomScalePageLayoutView="80" workbookViewId="0">
      <selection activeCell="D9" sqref="D9"/>
    </sheetView>
  </sheetViews>
  <sheetFormatPr defaultRowHeight="16.5" customHeight="1" x14ac:dyDescent="0.2"/>
  <cols>
    <col min="1" max="1" width="54.28515625" style="7" customWidth="1"/>
    <col min="2" max="2" width="38.5703125" style="7" customWidth="1"/>
    <col min="3" max="3" width="15.85546875" style="22" customWidth="1"/>
    <col min="4" max="4" width="44.28515625" style="7" customWidth="1"/>
    <col min="5" max="5" width="12.7109375" style="22" customWidth="1"/>
    <col min="6" max="16384" width="9.140625" style="7"/>
  </cols>
  <sheetData>
    <row r="1" spans="1:5" ht="16.5" customHeight="1" x14ac:dyDescent="0.2">
      <c r="A1" s="58" t="s">
        <v>0</v>
      </c>
      <c r="B1" s="59"/>
      <c r="C1" s="59"/>
      <c r="D1" s="59"/>
      <c r="E1" s="59"/>
    </row>
    <row r="2" spans="1:5" s="8" customFormat="1" ht="16.5" customHeight="1" x14ac:dyDescent="0.25">
      <c r="A2" s="5"/>
      <c r="B2" s="6"/>
      <c r="C2" s="21"/>
      <c r="D2" s="60" t="s">
        <v>8</v>
      </c>
      <c r="E2" s="60"/>
    </row>
    <row r="3" spans="1:5" ht="16.5" customHeight="1" x14ac:dyDescent="0.2">
      <c r="A3" s="61" t="s">
        <v>1</v>
      </c>
      <c r="B3" s="10" t="s">
        <v>2</v>
      </c>
      <c r="C3" s="63" t="s">
        <v>4</v>
      </c>
      <c r="D3" s="10" t="s">
        <v>5</v>
      </c>
      <c r="E3" s="63" t="s">
        <v>7</v>
      </c>
    </row>
    <row r="4" spans="1:5" ht="16.5" customHeight="1" x14ac:dyDescent="0.2">
      <c r="A4" s="62"/>
      <c r="B4" s="20" t="s">
        <v>3</v>
      </c>
      <c r="C4" s="64"/>
      <c r="D4" s="20" t="s">
        <v>6</v>
      </c>
      <c r="E4" s="64"/>
    </row>
    <row r="5" spans="1:5" s="36" customFormat="1" ht="24.75" customHeight="1" x14ac:dyDescent="0.25">
      <c r="A5" s="49" t="s">
        <v>10</v>
      </c>
      <c r="B5" s="1"/>
      <c r="C5" s="2"/>
      <c r="D5" s="1"/>
      <c r="E5" s="2"/>
    </row>
    <row r="6" spans="1:5" s="36" customFormat="1" ht="16.5" customHeight="1" x14ac:dyDescent="0.25">
      <c r="A6" s="1" t="s">
        <v>30</v>
      </c>
      <c r="B6" s="1" t="s">
        <v>32</v>
      </c>
      <c r="C6" s="2">
        <v>480397</v>
      </c>
      <c r="D6" s="1" t="s">
        <v>33</v>
      </c>
      <c r="E6" s="2">
        <v>441744</v>
      </c>
    </row>
    <row r="7" spans="1:5" s="36" customFormat="1" ht="16.5" customHeight="1" x14ac:dyDescent="0.25">
      <c r="A7" s="1"/>
      <c r="B7" s="1"/>
      <c r="C7" s="2"/>
      <c r="D7" s="1" t="s">
        <v>34</v>
      </c>
      <c r="E7" s="2">
        <v>38653</v>
      </c>
    </row>
    <row r="8" spans="1:5" s="36" customFormat="1" ht="16.5" customHeight="1" x14ac:dyDescent="0.25">
      <c r="A8" s="1"/>
      <c r="B8" s="1"/>
      <c r="C8" s="2"/>
      <c r="D8" s="1"/>
      <c r="E8" s="2"/>
    </row>
    <row r="9" spans="1:5" s="36" customFormat="1" ht="16.5" customHeight="1" x14ac:dyDescent="0.25">
      <c r="A9" s="1" t="s">
        <v>30</v>
      </c>
      <c r="B9" s="1" t="s">
        <v>31</v>
      </c>
      <c r="C9" s="2">
        <v>264846</v>
      </c>
      <c r="D9" s="1" t="s">
        <v>35</v>
      </c>
      <c r="E9" s="2">
        <v>225400</v>
      </c>
    </row>
    <row r="10" spans="1:5" s="36" customFormat="1" ht="16.5" customHeight="1" x14ac:dyDescent="0.25">
      <c r="A10" s="1"/>
      <c r="B10" s="1"/>
      <c r="C10" s="2"/>
      <c r="D10" s="1" t="s">
        <v>36</v>
      </c>
      <c r="E10" s="2">
        <v>39446</v>
      </c>
    </row>
    <row r="11" spans="1:5" s="36" customFormat="1" ht="27" customHeight="1" x14ac:dyDescent="0.25">
      <c r="A11" s="9" t="s">
        <v>11</v>
      </c>
      <c r="B11" s="9"/>
      <c r="C11" s="55">
        <f>SUM(C6:C10)</f>
        <v>745243</v>
      </c>
      <c r="D11" s="52"/>
      <c r="E11" s="52">
        <f>SUM(E6:E10)</f>
        <v>745243</v>
      </c>
    </row>
    <row r="12" spans="1:5" s="36" customFormat="1" ht="18" customHeight="1" x14ac:dyDescent="0.25">
      <c r="A12" s="9"/>
      <c r="B12" s="9"/>
      <c r="C12" s="55"/>
      <c r="D12" s="52"/>
      <c r="E12" s="52"/>
    </row>
    <row r="13" spans="1:5" s="36" customFormat="1" ht="21.75" customHeight="1" x14ac:dyDescent="0.25">
      <c r="A13" s="50" t="s">
        <v>12</v>
      </c>
      <c r="B13" s="19"/>
      <c r="C13" s="30"/>
      <c r="D13" s="19"/>
      <c r="E13" s="30"/>
    </row>
    <row r="14" spans="1:5" s="36" customFormat="1" ht="18.75" customHeight="1" x14ac:dyDescent="0.25">
      <c r="A14" s="15" t="s">
        <v>76</v>
      </c>
      <c r="B14" s="15" t="s">
        <v>75</v>
      </c>
      <c r="C14" s="25">
        <v>320776</v>
      </c>
      <c r="D14" s="15" t="s">
        <v>35</v>
      </c>
      <c r="E14" s="25">
        <v>273001</v>
      </c>
    </row>
    <row r="15" spans="1:5" s="36" customFormat="1" ht="18.75" customHeight="1" x14ac:dyDescent="0.25">
      <c r="A15" s="15"/>
      <c r="B15" s="15"/>
      <c r="C15" s="25"/>
      <c r="D15" s="15" t="s">
        <v>36</v>
      </c>
      <c r="E15" s="25">
        <v>47775</v>
      </c>
    </row>
    <row r="16" spans="1:5" s="24" customFormat="1" ht="33.75" customHeight="1" x14ac:dyDescent="0.25">
      <c r="A16" s="40" t="s">
        <v>11</v>
      </c>
      <c r="B16" s="41"/>
      <c r="C16" s="42">
        <f>SUM(C14:C15)</f>
        <v>320776</v>
      </c>
      <c r="D16" s="42"/>
      <c r="E16" s="42">
        <f>SUM(E14:E15)</f>
        <v>320776</v>
      </c>
    </row>
    <row r="17" spans="1:5" s="24" customFormat="1" ht="18.75" customHeight="1" x14ac:dyDescent="0.25">
      <c r="A17" s="17"/>
      <c r="B17" s="27"/>
      <c r="C17" s="14"/>
      <c r="D17" s="14"/>
      <c r="E17" s="14"/>
    </row>
    <row r="18" spans="1:5" s="36" customFormat="1" ht="18.75" customHeight="1" x14ac:dyDescent="0.25">
      <c r="A18" s="49" t="s">
        <v>13</v>
      </c>
      <c r="B18" s="3"/>
      <c r="C18" s="11"/>
      <c r="D18" s="3"/>
      <c r="E18" s="11"/>
    </row>
    <row r="19" spans="1:5" s="36" customFormat="1" ht="18.75" customHeight="1" x14ac:dyDescent="0.25">
      <c r="A19" s="1" t="s">
        <v>30</v>
      </c>
      <c r="B19" s="12" t="s">
        <v>37</v>
      </c>
      <c r="C19" s="2">
        <v>974941</v>
      </c>
      <c r="D19" s="1" t="s">
        <v>38</v>
      </c>
      <c r="E19" s="2">
        <v>896497</v>
      </c>
    </row>
    <row r="20" spans="1:5" s="36" customFormat="1" ht="18.75" customHeight="1" x14ac:dyDescent="0.25">
      <c r="A20" s="29"/>
      <c r="B20" s="15"/>
      <c r="C20" s="30"/>
      <c r="D20" s="15" t="s">
        <v>39</v>
      </c>
      <c r="E20" s="25">
        <v>78444</v>
      </c>
    </row>
    <row r="21" spans="1:5" s="36" customFormat="1" ht="18.75" customHeight="1" x14ac:dyDescent="0.25">
      <c r="A21" s="15" t="s">
        <v>30</v>
      </c>
      <c r="B21" s="15" t="s">
        <v>40</v>
      </c>
      <c r="C21" s="25">
        <v>641552</v>
      </c>
      <c r="D21" s="15" t="s">
        <v>35</v>
      </c>
      <c r="E21" s="25">
        <v>546000</v>
      </c>
    </row>
    <row r="22" spans="1:5" s="36" customFormat="1" ht="18.75" customHeight="1" x14ac:dyDescent="0.25">
      <c r="A22" s="15"/>
      <c r="B22" s="15"/>
      <c r="C22" s="25"/>
      <c r="D22" s="15" t="s">
        <v>36</v>
      </c>
      <c r="E22" s="25">
        <v>95552</v>
      </c>
    </row>
    <row r="23" spans="1:5" s="36" customFormat="1" ht="18.75" customHeight="1" x14ac:dyDescent="0.25">
      <c r="A23" s="15" t="s">
        <v>41</v>
      </c>
      <c r="B23" s="15" t="s">
        <v>42</v>
      </c>
      <c r="C23" s="25">
        <v>200000</v>
      </c>
      <c r="D23" s="15" t="s">
        <v>43</v>
      </c>
      <c r="E23" s="25">
        <v>200000</v>
      </c>
    </row>
    <row r="24" spans="1:5" s="36" customFormat="1" ht="18.75" customHeight="1" x14ac:dyDescent="0.25">
      <c r="A24" s="15" t="s">
        <v>41</v>
      </c>
      <c r="B24" s="15" t="s">
        <v>44</v>
      </c>
      <c r="C24" s="25">
        <v>100000</v>
      </c>
      <c r="D24" s="15" t="s">
        <v>43</v>
      </c>
      <c r="E24" s="25">
        <v>100000</v>
      </c>
    </row>
    <row r="25" spans="1:5" s="36" customFormat="1" ht="18.75" customHeight="1" x14ac:dyDescent="0.25">
      <c r="A25" s="15" t="s">
        <v>45</v>
      </c>
      <c r="B25" s="19"/>
      <c r="C25" s="25"/>
      <c r="D25" s="15" t="s">
        <v>46</v>
      </c>
      <c r="E25" s="25">
        <v>-133500</v>
      </c>
    </row>
    <row r="26" spans="1:5" s="36" customFormat="1" ht="18.75" customHeight="1" x14ac:dyDescent="0.25">
      <c r="A26" s="29"/>
      <c r="B26" s="19"/>
      <c r="C26" s="30"/>
      <c r="D26" s="15" t="s">
        <v>47</v>
      </c>
      <c r="E26" s="25">
        <v>5490</v>
      </c>
    </row>
    <row r="27" spans="1:5" s="36" customFormat="1" ht="18.75" customHeight="1" x14ac:dyDescent="0.25">
      <c r="A27" s="29"/>
      <c r="B27" s="15"/>
      <c r="C27" s="25"/>
      <c r="D27" s="15" t="s">
        <v>48</v>
      </c>
      <c r="E27" s="25">
        <v>35510</v>
      </c>
    </row>
    <row r="28" spans="1:5" s="36" customFormat="1" ht="18.75" customHeight="1" x14ac:dyDescent="0.25">
      <c r="A28" s="29"/>
      <c r="B28" s="19"/>
      <c r="C28" s="30"/>
      <c r="D28" s="15" t="s">
        <v>49</v>
      </c>
      <c r="E28" s="25">
        <v>92500</v>
      </c>
    </row>
    <row r="29" spans="1:5" s="36" customFormat="1" ht="18.75" customHeight="1" x14ac:dyDescent="0.25">
      <c r="A29" s="17" t="s">
        <v>11</v>
      </c>
      <c r="B29" s="27"/>
      <c r="C29" s="4">
        <f>SUM(C19:C28)</f>
        <v>1916493</v>
      </c>
      <c r="D29" s="13"/>
      <c r="E29" s="4">
        <f>SUM(E19:E28)</f>
        <v>1916493</v>
      </c>
    </row>
    <row r="30" spans="1:5" s="36" customFormat="1" ht="18.75" customHeight="1" x14ac:dyDescent="0.25">
      <c r="A30" s="17"/>
      <c r="B30" s="27"/>
      <c r="C30" s="4"/>
      <c r="D30" s="13"/>
      <c r="E30" s="4"/>
    </row>
    <row r="31" spans="1:5" s="36" customFormat="1" ht="35.25" customHeight="1" x14ac:dyDescent="0.25">
      <c r="A31" s="51" t="s">
        <v>16</v>
      </c>
      <c r="B31" s="43"/>
      <c r="C31" s="54"/>
      <c r="D31" s="32"/>
      <c r="E31" s="56"/>
    </row>
    <row r="32" spans="1:5" s="36" customFormat="1" ht="20.25" customHeight="1" x14ac:dyDescent="0.25">
      <c r="A32" s="1" t="s">
        <v>30</v>
      </c>
      <c r="B32" s="1" t="s">
        <v>37</v>
      </c>
      <c r="C32" s="2">
        <v>688949</v>
      </c>
      <c r="D32" s="1" t="s">
        <v>38</v>
      </c>
      <c r="E32" s="2">
        <v>633516</v>
      </c>
    </row>
    <row r="33" spans="1:5" s="36" customFormat="1" ht="18.75" customHeight="1" x14ac:dyDescent="0.25">
      <c r="A33" s="1"/>
      <c r="B33" s="1"/>
      <c r="C33" s="2"/>
      <c r="D33" s="1" t="s">
        <v>39</v>
      </c>
      <c r="E33" s="2">
        <v>55433</v>
      </c>
    </row>
    <row r="34" spans="1:5" s="36" customFormat="1" ht="18.75" customHeight="1" x14ac:dyDescent="0.25">
      <c r="A34" s="1" t="s">
        <v>30</v>
      </c>
      <c r="B34" s="1" t="s">
        <v>50</v>
      </c>
      <c r="C34" s="2">
        <v>505250</v>
      </c>
      <c r="D34" s="1" t="s">
        <v>51</v>
      </c>
      <c r="E34" s="2">
        <v>430000</v>
      </c>
    </row>
    <row r="35" spans="1:5" s="36" customFormat="1" ht="18.75" customHeight="1" x14ac:dyDescent="0.25">
      <c r="A35" s="1"/>
      <c r="B35" s="1"/>
      <c r="C35" s="2"/>
      <c r="D35" s="1" t="s">
        <v>52</v>
      </c>
      <c r="E35" s="2">
        <v>75250</v>
      </c>
    </row>
    <row r="36" spans="1:5" s="36" customFormat="1" ht="18.75" customHeight="1" x14ac:dyDescent="0.25">
      <c r="A36" s="1" t="s">
        <v>45</v>
      </c>
      <c r="B36" s="1"/>
      <c r="C36" s="2"/>
      <c r="D36" s="1" t="s">
        <v>53</v>
      </c>
      <c r="E36" s="2">
        <v>-350381</v>
      </c>
    </row>
    <row r="37" spans="1:5" s="36" customFormat="1" ht="18.75" customHeight="1" x14ac:dyDescent="0.25">
      <c r="A37" s="1"/>
      <c r="B37" s="1"/>
      <c r="C37" s="2"/>
      <c r="D37" s="1" t="s">
        <v>54</v>
      </c>
      <c r="E37" s="2">
        <v>350381</v>
      </c>
    </row>
    <row r="38" spans="1:5" s="37" customFormat="1" ht="25.5" customHeight="1" x14ac:dyDescent="0.25">
      <c r="A38" s="9" t="s">
        <v>11</v>
      </c>
      <c r="B38" s="9"/>
      <c r="C38" s="4">
        <f>SUM(C32:C36)</f>
        <v>1194199</v>
      </c>
      <c r="D38" s="4"/>
      <c r="E38" s="4">
        <f>SUM(E32:E37)</f>
        <v>1194199</v>
      </c>
    </row>
    <row r="39" spans="1:5" s="37" customFormat="1" ht="18" customHeight="1" x14ac:dyDescent="0.25">
      <c r="A39" s="9"/>
      <c r="B39" s="9"/>
      <c r="C39" s="4"/>
      <c r="D39" s="4"/>
      <c r="E39" s="13"/>
    </row>
    <row r="40" spans="1:5" s="36" customFormat="1" ht="23.25" customHeight="1" x14ac:dyDescent="0.25">
      <c r="A40" s="49" t="s">
        <v>14</v>
      </c>
      <c r="B40" s="1"/>
      <c r="C40" s="2"/>
      <c r="D40" s="1"/>
      <c r="E40" s="2"/>
    </row>
    <row r="41" spans="1:5" s="36" customFormat="1" ht="18.75" customHeight="1" x14ac:dyDescent="0.25">
      <c r="A41" s="1" t="s">
        <v>30</v>
      </c>
      <c r="B41" s="1" t="s">
        <v>37</v>
      </c>
      <c r="C41" s="2">
        <v>640843</v>
      </c>
      <c r="D41" s="1" t="s">
        <v>38</v>
      </c>
      <c r="E41" s="2">
        <v>589280</v>
      </c>
    </row>
    <row r="42" spans="1:5" s="36" customFormat="1" ht="18.75" customHeight="1" x14ac:dyDescent="0.25">
      <c r="A42" s="1"/>
      <c r="B42" s="1"/>
      <c r="C42" s="2"/>
      <c r="D42" s="1" t="s">
        <v>39</v>
      </c>
      <c r="E42" s="2">
        <v>51563</v>
      </c>
    </row>
    <row r="43" spans="1:5" s="36" customFormat="1" ht="18.75" customHeight="1" x14ac:dyDescent="0.25">
      <c r="A43" s="1" t="s">
        <v>30</v>
      </c>
      <c r="B43" s="1" t="s">
        <v>50</v>
      </c>
      <c r="C43" s="2">
        <v>505250</v>
      </c>
      <c r="D43" s="1" t="s">
        <v>51</v>
      </c>
      <c r="E43" s="2">
        <v>430000</v>
      </c>
    </row>
    <row r="44" spans="1:5" s="36" customFormat="1" ht="18.75" customHeight="1" x14ac:dyDescent="0.25">
      <c r="A44" s="1"/>
      <c r="B44" s="1"/>
      <c r="C44" s="2"/>
      <c r="D44" s="1" t="s">
        <v>52</v>
      </c>
      <c r="E44" s="2">
        <v>75250</v>
      </c>
    </row>
    <row r="45" spans="1:5" s="36" customFormat="1" ht="33" customHeight="1" x14ac:dyDescent="0.25">
      <c r="A45" s="1" t="s">
        <v>55</v>
      </c>
      <c r="B45" s="1" t="s">
        <v>58</v>
      </c>
      <c r="C45" s="2">
        <v>500000</v>
      </c>
      <c r="D45" s="1" t="s">
        <v>43</v>
      </c>
      <c r="E45" s="2">
        <v>500000</v>
      </c>
    </row>
    <row r="46" spans="1:5" s="36" customFormat="1" ht="18.75" customHeight="1" x14ac:dyDescent="0.25">
      <c r="A46" s="1" t="s">
        <v>56</v>
      </c>
      <c r="B46" s="1"/>
      <c r="C46" s="2"/>
      <c r="D46" s="1" t="s">
        <v>46</v>
      </c>
      <c r="E46" s="2">
        <v>-242491</v>
      </c>
    </row>
    <row r="47" spans="1:5" s="36" customFormat="1" ht="18.75" customHeight="1" x14ac:dyDescent="0.25">
      <c r="A47" s="1"/>
      <c r="B47" s="1"/>
      <c r="C47" s="2"/>
      <c r="D47" s="1" t="s">
        <v>57</v>
      </c>
      <c r="E47" s="2">
        <v>242491</v>
      </c>
    </row>
    <row r="48" spans="1:5" s="24" customFormat="1" ht="24.75" customHeight="1" x14ac:dyDescent="0.25">
      <c r="A48" s="33" t="s">
        <v>11</v>
      </c>
      <c r="B48" s="33"/>
      <c r="C48" s="23">
        <f>SUM(C40:C47)</f>
        <v>1646093</v>
      </c>
      <c r="D48" s="23"/>
      <c r="E48" s="23">
        <f>SUM(E40:E47)</f>
        <v>1646093</v>
      </c>
    </row>
    <row r="49" spans="1:5" s="24" customFormat="1" ht="18.75" customHeight="1" x14ac:dyDescent="0.25">
      <c r="A49" s="34"/>
      <c r="B49" s="34"/>
      <c r="C49" s="35"/>
      <c r="D49" s="35"/>
      <c r="E49" s="35"/>
    </row>
    <row r="50" spans="1:5" s="24" customFormat="1" ht="27" customHeight="1" x14ac:dyDescent="0.25">
      <c r="A50" s="53" t="s">
        <v>15</v>
      </c>
      <c r="B50" s="9"/>
      <c r="C50" s="4"/>
      <c r="D50" s="4"/>
      <c r="E50" s="4"/>
    </row>
    <row r="51" spans="1:5" s="24" customFormat="1" ht="30.75" customHeight="1" x14ac:dyDescent="0.25">
      <c r="A51" s="12" t="s">
        <v>77</v>
      </c>
      <c r="B51" s="12" t="s">
        <v>78</v>
      </c>
      <c r="C51" s="2">
        <v>337678</v>
      </c>
      <c r="D51" s="18" t="s">
        <v>79</v>
      </c>
      <c r="E51" s="2">
        <v>287386</v>
      </c>
    </row>
    <row r="52" spans="1:5" s="24" customFormat="1" ht="16.5" customHeight="1" x14ac:dyDescent="0.25">
      <c r="A52" s="12"/>
      <c r="B52" s="12"/>
      <c r="C52" s="2"/>
      <c r="D52" s="18" t="s">
        <v>80</v>
      </c>
      <c r="E52" s="2">
        <v>50292</v>
      </c>
    </row>
    <row r="53" spans="1:5" s="24" customFormat="1" ht="18.75" customHeight="1" x14ac:dyDescent="0.25">
      <c r="A53" s="12"/>
      <c r="B53" s="12"/>
      <c r="C53" s="2"/>
      <c r="D53" s="18"/>
      <c r="E53" s="2"/>
    </row>
    <row r="54" spans="1:5" s="24" customFormat="1" ht="29.25" customHeight="1" x14ac:dyDescent="0.25">
      <c r="A54" s="33" t="s">
        <v>17</v>
      </c>
      <c r="B54" s="33"/>
      <c r="C54" s="23">
        <f>SUM(C51:C53)</f>
        <v>337678</v>
      </c>
      <c r="D54" s="23"/>
      <c r="E54" s="23">
        <f>SUM(E51:E53)</f>
        <v>337678</v>
      </c>
    </row>
    <row r="55" spans="1:5" s="24" customFormat="1" ht="6" customHeight="1" x14ac:dyDescent="0.25">
      <c r="A55" s="9"/>
      <c r="B55" s="9"/>
      <c r="C55" s="4"/>
      <c r="D55" s="4"/>
      <c r="E55" s="4"/>
    </row>
    <row r="56" spans="1:5" s="24" customFormat="1" ht="18.75" customHeight="1" x14ac:dyDescent="0.25">
      <c r="A56" s="53" t="s">
        <v>72</v>
      </c>
      <c r="B56" s="9"/>
      <c r="C56" s="4"/>
      <c r="D56" s="4"/>
      <c r="E56" s="4"/>
    </row>
    <row r="57" spans="1:5" s="24" customFormat="1" ht="19.5" customHeight="1" x14ac:dyDescent="0.25">
      <c r="A57" s="44"/>
      <c r="B57" s="9"/>
      <c r="C57" s="4"/>
      <c r="D57" s="18" t="s">
        <v>59</v>
      </c>
      <c r="E57" s="2">
        <v>-4546938</v>
      </c>
    </row>
    <row r="58" spans="1:5" s="36" customFormat="1" ht="18.75" customHeight="1" x14ac:dyDescent="0.25">
      <c r="A58" s="12"/>
      <c r="B58" s="1"/>
      <c r="C58" s="2"/>
      <c r="D58" s="1" t="s">
        <v>60</v>
      </c>
      <c r="E58" s="2">
        <v>-224950</v>
      </c>
    </row>
    <row r="59" spans="1:5" s="36" customFormat="1" ht="18.75" customHeight="1" x14ac:dyDescent="0.25">
      <c r="A59" s="12"/>
      <c r="B59" s="1"/>
      <c r="C59" s="2"/>
      <c r="D59" s="1" t="s">
        <v>61</v>
      </c>
      <c r="E59" s="2">
        <v>3757393</v>
      </c>
    </row>
    <row r="60" spans="1:5" s="36" customFormat="1" ht="18.75" customHeight="1" x14ac:dyDescent="0.25">
      <c r="A60" s="12"/>
      <c r="B60" s="1"/>
      <c r="C60" s="2"/>
      <c r="D60" s="1" t="s">
        <v>62</v>
      </c>
      <c r="E60" s="2">
        <v>1014495</v>
      </c>
    </row>
    <row r="61" spans="1:5" s="36" customFormat="1" ht="10.5" customHeight="1" x14ac:dyDescent="0.25">
      <c r="A61" s="12"/>
      <c r="B61" s="1"/>
      <c r="C61" s="2"/>
      <c r="D61" s="1"/>
      <c r="E61" s="2"/>
    </row>
    <row r="62" spans="1:5" s="36" customFormat="1" ht="18.75" customHeight="1" x14ac:dyDescent="0.25">
      <c r="A62" s="12"/>
      <c r="B62" s="1"/>
      <c r="C62" s="2"/>
      <c r="D62" s="1" t="s">
        <v>59</v>
      </c>
      <c r="E62" s="2">
        <v>-3005999</v>
      </c>
    </row>
    <row r="63" spans="1:5" s="36" customFormat="1" ht="18.75" customHeight="1" x14ac:dyDescent="0.25">
      <c r="A63" s="12"/>
      <c r="B63" s="1"/>
      <c r="C63" s="2"/>
      <c r="D63" s="1" t="s">
        <v>63</v>
      </c>
      <c r="E63" s="2">
        <v>2366929</v>
      </c>
    </row>
    <row r="64" spans="1:5" s="36" customFormat="1" ht="18.75" customHeight="1" x14ac:dyDescent="0.25">
      <c r="A64" s="12"/>
      <c r="B64" s="1"/>
      <c r="C64" s="2"/>
      <c r="D64" s="1" t="s">
        <v>64</v>
      </c>
      <c r="E64" s="2">
        <v>639070</v>
      </c>
    </row>
    <row r="65" spans="1:5" s="36" customFormat="1" ht="9.75" customHeight="1" x14ac:dyDescent="0.25">
      <c r="A65" s="12"/>
      <c r="B65" s="1"/>
      <c r="C65" s="2"/>
      <c r="D65" s="1"/>
      <c r="E65" s="2"/>
    </row>
    <row r="66" spans="1:5" s="36" customFormat="1" ht="18.75" customHeight="1" x14ac:dyDescent="0.25">
      <c r="A66" s="12"/>
      <c r="B66" s="1"/>
      <c r="C66" s="2"/>
      <c r="D66" s="1" t="s">
        <v>60</v>
      </c>
      <c r="E66" s="2">
        <v>-7800</v>
      </c>
    </row>
    <row r="67" spans="1:5" s="36" customFormat="1" ht="18.75" customHeight="1" x14ac:dyDescent="0.25">
      <c r="A67" s="12"/>
      <c r="B67" s="1"/>
      <c r="C67" s="2"/>
      <c r="D67" s="1" t="s">
        <v>65</v>
      </c>
      <c r="E67" s="2">
        <v>7800</v>
      </c>
    </row>
    <row r="68" spans="1:5" s="36" customFormat="1" ht="12.75" customHeight="1" x14ac:dyDescent="0.25">
      <c r="A68" s="12"/>
      <c r="B68" s="1"/>
      <c r="C68" s="2"/>
      <c r="D68" s="1"/>
      <c r="E68" s="2"/>
    </row>
    <row r="69" spans="1:5" s="36" customFormat="1" ht="18.75" customHeight="1" x14ac:dyDescent="0.25">
      <c r="A69" s="12" t="s">
        <v>66</v>
      </c>
      <c r="B69" s="1" t="s">
        <v>67</v>
      </c>
      <c r="C69" s="2">
        <v>8663355</v>
      </c>
      <c r="D69" s="1" t="s">
        <v>65</v>
      </c>
      <c r="E69" s="2">
        <v>6149878</v>
      </c>
    </row>
    <row r="70" spans="1:5" s="36" customFormat="1" ht="18.75" customHeight="1" x14ac:dyDescent="0.25">
      <c r="A70" s="12"/>
      <c r="B70" s="1"/>
      <c r="C70" s="2"/>
      <c r="D70" s="1" t="s">
        <v>60</v>
      </c>
      <c r="E70" s="2">
        <v>1076229</v>
      </c>
    </row>
    <row r="71" spans="1:5" s="36" customFormat="1" ht="18.75" customHeight="1" x14ac:dyDescent="0.25">
      <c r="A71" s="1"/>
      <c r="B71" s="1"/>
      <c r="C71" s="2"/>
      <c r="D71" s="1" t="s">
        <v>68</v>
      </c>
      <c r="E71" s="2">
        <v>1437248</v>
      </c>
    </row>
    <row r="72" spans="1:5" s="36" customFormat="1" ht="13.5" customHeight="1" x14ac:dyDescent="0.25">
      <c r="A72" s="1"/>
      <c r="B72" s="1"/>
      <c r="C72" s="2"/>
      <c r="D72" s="1"/>
      <c r="E72" s="2"/>
    </row>
    <row r="73" spans="1:5" s="36" customFormat="1" ht="18.75" customHeight="1" x14ac:dyDescent="0.25">
      <c r="A73" s="1" t="s">
        <v>69</v>
      </c>
      <c r="B73" s="1"/>
      <c r="C73" s="2"/>
      <c r="D73" s="1" t="s">
        <v>68</v>
      </c>
      <c r="E73" s="2">
        <v>-1053710</v>
      </c>
    </row>
    <row r="74" spans="1:5" s="36" customFormat="1" ht="18.75" customHeight="1" x14ac:dyDescent="0.25">
      <c r="A74" s="1"/>
      <c r="B74" s="1"/>
      <c r="C74" s="2"/>
      <c r="D74" s="1" t="s">
        <v>70</v>
      </c>
      <c r="E74" s="2">
        <v>1053710</v>
      </c>
    </row>
    <row r="75" spans="1:5" s="36" customFormat="1" ht="14.25" customHeight="1" x14ac:dyDescent="0.25">
      <c r="A75" s="1"/>
      <c r="B75" s="1"/>
      <c r="C75" s="2"/>
      <c r="D75" s="1"/>
      <c r="E75" s="2"/>
    </row>
    <row r="76" spans="1:5" s="36" customFormat="1" ht="30.75" customHeight="1" x14ac:dyDescent="0.25">
      <c r="A76" s="1" t="s">
        <v>73</v>
      </c>
      <c r="B76" s="1" t="s">
        <v>71</v>
      </c>
      <c r="C76" s="2">
        <v>266152</v>
      </c>
      <c r="D76" s="1" t="s">
        <v>65</v>
      </c>
      <c r="E76" s="2">
        <v>244695</v>
      </c>
    </row>
    <row r="77" spans="1:5" s="36" customFormat="1" ht="16.5" customHeight="1" x14ac:dyDescent="0.25">
      <c r="A77" s="1"/>
      <c r="B77" s="1"/>
      <c r="C77" s="2"/>
      <c r="D77" s="1" t="s">
        <v>60</v>
      </c>
      <c r="E77" s="2">
        <v>21457</v>
      </c>
    </row>
    <row r="78" spans="1:5" s="36" customFormat="1" ht="18.75" customHeight="1" x14ac:dyDescent="0.25">
      <c r="A78" s="33" t="s">
        <v>11</v>
      </c>
      <c r="B78" s="33"/>
      <c r="C78" s="23">
        <f>SUM(C58:C77)</f>
        <v>8929507</v>
      </c>
      <c r="D78" s="23"/>
      <c r="E78" s="23">
        <f>SUM(E57:E77)</f>
        <v>8929507</v>
      </c>
    </row>
    <row r="79" spans="1:5" s="36" customFormat="1" ht="15.75" customHeight="1" x14ac:dyDescent="0.25">
      <c r="A79" s="31"/>
      <c r="B79" s="31"/>
      <c r="C79" s="14"/>
      <c r="D79" s="14"/>
      <c r="E79" s="14"/>
    </row>
    <row r="80" spans="1:5" s="38" customFormat="1" ht="16.5" customHeight="1" x14ac:dyDescent="0.25">
      <c r="A80" s="50" t="s">
        <v>9</v>
      </c>
      <c r="B80" s="26"/>
      <c r="C80" s="25"/>
      <c r="D80" s="15"/>
      <c r="E80" s="25"/>
    </row>
    <row r="81" spans="1:5" s="38" customFormat="1" ht="16.5" customHeight="1" x14ac:dyDescent="0.25">
      <c r="A81" s="15" t="s">
        <v>19</v>
      </c>
      <c r="B81" s="26"/>
      <c r="C81" s="25"/>
      <c r="D81" s="15" t="s">
        <v>20</v>
      </c>
      <c r="E81" s="25">
        <v>-1140605</v>
      </c>
    </row>
    <row r="82" spans="1:5" s="38" customFormat="1" ht="18.75" customHeight="1" x14ac:dyDescent="0.25">
      <c r="A82" s="15"/>
      <c r="B82" s="26"/>
      <c r="C82" s="25"/>
      <c r="D82" s="15" t="s">
        <v>21</v>
      </c>
      <c r="E82" s="25"/>
    </row>
    <row r="83" spans="1:5" s="38" customFormat="1" ht="16.5" customHeight="1" x14ac:dyDescent="0.25">
      <c r="A83" s="15"/>
      <c r="B83" s="26"/>
      <c r="C83" s="25"/>
      <c r="D83" s="15" t="s">
        <v>22</v>
      </c>
      <c r="E83" s="25">
        <v>1140605</v>
      </c>
    </row>
    <row r="84" spans="1:5" s="38" customFormat="1" ht="16.5" customHeight="1" x14ac:dyDescent="0.25">
      <c r="A84" s="15" t="s">
        <v>23</v>
      </c>
      <c r="B84" s="26" t="s">
        <v>24</v>
      </c>
      <c r="C84" s="25"/>
      <c r="D84" s="15" t="s">
        <v>26</v>
      </c>
      <c r="E84" s="25"/>
    </row>
    <row r="85" spans="1:5" s="38" customFormat="1" ht="16.5" customHeight="1" x14ac:dyDescent="0.25">
      <c r="A85" s="15"/>
      <c r="B85" s="26" t="s">
        <v>25</v>
      </c>
      <c r="C85" s="25">
        <v>-11858000</v>
      </c>
      <c r="D85" s="15" t="s">
        <v>27</v>
      </c>
      <c r="E85" s="25">
        <v>-11858000</v>
      </c>
    </row>
    <row r="86" spans="1:5" s="38" customFormat="1" ht="16.5" customHeight="1" x14ac:dyDescent="0.25">
      <c r="A86" s="15"/>
      <c r="B86" s="26"/>
      <c r="C86" s="25"/>
      <c r="D86" s="15" t="s">
        <v>74</v>
      </c>
      <c r="E86" s="25"/>
    </row>
    <row r="87" spans="1:5" s="36" customFormat="1" ht="18" customHeight="1" x14ac:dyDescent="0.25">
      <c r="A87" s="16"/>
      <c r="B87" s="26"/>
      <c r="C87" s="25"/>
      <c r="D87" s="15" t="s">
        <v>28</v>
      </c>
      <c r="E87" s="25"/>
    </row>
    <row r="88" spans="1:5" s="36" customFormat="1" ht="16.5" customHeight="1" x14ac:dyDescent="0.25">
      <c r="A88" s="28"/>
      <c r="B88" s="28"/>
      <c r="C88" s="25"/>
      <c r="D88" s="28" t="s">
        <v>29</v>
      </c>
      <c r="E88" s="25"/>
    </row>
    <row r="89" spans="1:5" s="36" customFormat="1" ht="16.5" customHeight="1" x14ac:dyDescent="0.25">
      <c r="A89" s="28"/>
      <c r="B89" s="28"/>
      <c r="C89" s="25"/>
      <c r="D89" s="28"/>
      <c r="E89" s="25"/>
    </row>
    <row r="90" spans="1:5" s="24" customFormat="1" ht="20.25" customHeight="1" x14ac:dyDescent="0.25">
      <c r="A90" s="9" t="s">
        <v>17</v>
      </c>
      <c r="B90" s="9"/>
      <c r="C90" s="4">
        <f>SUM(C81:C89)</f>
        <v>-11858000</v>
      </c>
      <c r="D90" s="4"/>
      <c r="E90" s="4">
        <f>SUM(E81:E89)</f>
        <v>-11858000</v>
      </c>
    </row>
    <row r="91" spans="1:5" s="39" customFormat="1" ht="27.75" customHeight="1" x14ac:dyDescent="0.2">
      <c r="A91" s="57" t="s">
        <v>18</v>
      </c>
      <c r="B91" s="45"/>
      <c r="C91" s="46">
        <f>SUM(C11+C16+C29+C38+C48+C54+C78+C90)</f>
        <v>3231989</v>
      </c>
      <c r="D91" s="46"/>
      <c r="E91" s="46">
        <f>SUM(E11+E16+E29+E38+E48+E54+E78+E90)</f>
        <v>3231989</v>
      </c>
    </row>
    <row r="92" spans="1:5" ht="16.5" customHeight="1" x14ac:dyDescent="0.2">
      <c r="A92" s="47"/>
      <c r="B92" s="47"/>
      <c r="C92" s="48"/>
      <c r="D92" s="47"/>
      <c r="E92" s="48"/>
    </row>
    <row r="93" spans="1:5" ht="16.5" customHeight="1" x14ac:dyDescent="0.2">
      <c r="A93" s="47"/>
      <c r="B93" s="47"/>
      <c r="C93" s="48"/>
      <c r="D93" s="47"/>
      <c r="E93" s="48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
 2. melléklet a 25/2020.(VI.25.) önkormányzati rendelethez
</oddHeader>
    <oddFooter>&amp;L
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2020-06-11T08:22:27Z</cp:lastPrinted>
  <dcterms:created xsi:type="dcterms:W3CDTF">2014-09-26T08:28:17Z</dcterms:created>
  <dcterms:modified xsi:type="dcterms:W3CDTF">2020-06-23T11:33:42Z</dcterms:modified>
</cp:coreProperties>
</file>