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0.m.OVI_KV-iMérleg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css1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 localSheetId="0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[2]kd!$Q$2:$Q$3152</definedName>
    <definedName name="áá">#REF!</definedName>
    <definedName name="aaa">#REF!</definedName>
    <definedName name="ac">[2]kd!$F$2:$F$3176</definedName>
    <definedName name="ad">#REF!</definedName>
    <definedName name="aé">#REF!</definedName>
    <definedName name="af">#REF!</definedName>
    <definedName name="ag">[3]körjegyzőség!$C$9:$C$28</definedName>
    <definedName name="ah">#REF!</definedName>
    <definedName name="aí">[3]Családsegítés!$C$27:$C$86</definedName>
    <definedName name="aj">[2]kd!$Q$2:$Q$3152</definedName>
    <definedName name="ak">#REF!</definedName>
    <definedName name="al">#REF!</definedName>
    <definedName name="áő">#REF!</definedName>
    <definedName name="aú">[2]kd!$F$2:$F$3176</definedName>
    <definedName name="aű">[2]kd!$F$2:$I$3368</definedName>
    <definedName name="aw">#REF!</definedName>
    <definedName name="ay">[2]kd!$F$2:$I$3368</definedName>
    <definedName name="BB">#REF!</definedName>
    <definedName name="cv">[3]Gyermekjóléti!$C$27:$C$86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[3]Családsegítés!$C$27:$C$86</definedName>
    <definedName name="css_k_3">[3]Családsegítés!$C$27:$C$86</definedName>
    <definedName name="css_k_4">[4]Családsegítés!$C$27:$C$86</definedName>
    <definedName name="css_k_5">[4]Családsegítés!$C$27:$C$86</definedName>
    <definedName name="css_k_6">[4]Családsegítés!$C$27:$C$86</definedName>
    <definedName name="css_k_7">[3]Családsegítés!$C$27:$C$86</definedName>
    <definedName name="____css1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[3]körjegyzőség!$C$9:$C$28</definedName>
    <definedName name="ÉÉ">#REF!</definedName>
    <definedName name="ééé">#REF!</definedName>
    <definedName name="efr">#REF!</definedName>
    <definedName name="élk">#REF!</definedName>
    <definedName name="ép">[2]kd!$Q$2:$Q$3152</definedName>
    <definedName name="épl">#REF!</definedName>
    <definedName name="er">[3]Családsegítés!$C$27:$C$86</definedName>
    <definedName name="es">#REF!</definedName>
    <definedName name="ew">[3]Gyermekjóléti!$C$27:$C$86</definedName>
    <definedName name="Excel_BuiltIn_Print_Area">#REF!</definedName>
    <definedName name="Excel_BuiltIn_Print_Titles" localSheetId="0">#REF!</definedName>
    <definedName name="Excel_BuiltIn_Print_Titles">#REF!</definedName>
    <definedName name="g">#REF!</definedName>
    <definedName name="gg">[2]kd!$F$2:$I$3368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[3]Gyermekjóléti!$C$27:$C$86</definedName>
    <definedName name="gyj_k_3">[3]Gyermekjóléti!$C$27:$C$86</definedName>
    <definedName name="gyj_k_4">[4]Gyermekjóléti!$C$27:$C$86</definedName>
    <definedName name="gyj_k_5">[4]Gyermekjóléti!$C$27:$C$86</definedName>
    <definedName name="gyj_k_6">[4]Gyermekjóléti!$C$27:$C$86</definedName>
    <definedName name="gyj_k_7">[3]Gyermekjóléti!$C$27:$C$86</definedName>
    <definedName name="gyk_k_">#REF!</definedName>
    <definedName name="h">#REF!</definedName>
    <definedName name="hh">#REF!</definedName>
    <definedName name="ÍA">#REF!</definedName>
    <definedName name="ÍD">[2]kd!$F$2:$F$3176</definedName>
    <definedName name="ÍÍ">[3]Családsegítés!$C$27:$C$86</definedName>
    <definedName name="ÍS">[2]kd!$F$2:$I$3368</definedName>
    <definedName name="J">#REF!</definedName>
    <definedName name="jjj">#REF!</definedName>
    <definedName name="jk">#REF!</definedName>
    <definedName name="kiu">[2]kd!$Q$2:$Q$3152</definedName>
    <definedName name="kj_sz1">[5]kd!$Q$2:$Q$3152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[3]körjegyzőség!$C$9:$C$28</definedName>
    <definedName name="kjz_k_3">[3]körjegyzőség!$C$9:$C$28</definedName>
    <definedName name="kjz_k_4">[4]körjegyzőség!$C$9:$C$28</definedName>
    <definedName name="kjz_k_5">[4]körjegyzőség!$C$9:$C$28</definedName>
    <definedName name="kjz_k_6">[4]körjegyzőség!$C$9:$C$28</definedName>
    <definedName name="kjz_k_7">[3]körjegyzőség!$C$9:$C$28</definedName>
    <definedName name="kjz_sz">NA()</definedName>
    <definedName name="kjz_sz_1">NA()</definedName>
    <definedName name="kjz_sz_2">[2]kd!$Q$2:$Q$3152</definedName>
    <definedName name="kjz_sz_3">[2]kd!$Q$2:$Q$3152</definedName>
    <definedName name="kjz_sz_4">[6]kd!$Q$2:$Q$3152</definedName>
    <definedName name="kjz_sz_5">[6]kd!$Q$2:$Q$3152</definedName>
    <definedName name="kjz_sz_6">[6]kd!$Q$2:$Q$3152</definedName>
    <definedName name="kjz_sz_7">[2]kd!$Q$2:$Q$3152</definedName>
    <definedName name="KK">#REF!</definedName>
    <definedName name="ll" localSheetId="0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[3]körjegyzőség!$C$9:$C$28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[2]kd!$F$2:$I$3368</definedName>
    <definedName name="okod_3">[2]kd!$F$2:$I$3368</definedName>
    <definedName name="okod_4">[6]kd!$F$2:$I$3368</definedName>
    <definedName name="okod_5">[6]kd!$F$2:$I$3368</definedName>
    <definedName name="okod_6">[6]kd!$F$2:$I$3368</definedName>
    <definedName name="okod_7">[2]kd!$F$2:$I$3368</definedName>
    <definedName name="onev">[7]kod!$BT$34:$BT$3184</definedName>
    <definedName name="onk">[8]kd!$F$2:$F$3178</definedName>
    <definedName name="őé">#REF!</definedName>
    <definedName name="önk">NA()</definedName>
    <definedName name="önk_1">NA()</definedName>
    <definedName name="önk_2">[2]kd!$F$2:$F$3176</definedName>
    <definedName name="önk_3">[2]kd!$F$2:$F$3176</definedName>
    <definedName name="önk_4">[6]kd!$F$2:$F$3176</definedName>
    <definedName name="önk_5">[6]kd!$F$2:$F$3176</definedName>
    <definedName name="önk_6">[6]kd!$F$2:$F$3176</definedName>
    <definedName name="önk_7">[2]kd!$F$2:$F$3176</definedName>
    <definedName name="pl">#REF!</definedName>
    <definedName name="plé">#REF!</definedName>
    <definedName name="pm">[6]kd!$F$2:$F$3178</definedName>
    <definedName name="po">[3]Családsegítés!$C$27:$C$86</definedName>
    <definedName name="ppp">[8]kd!$F$2:$I$3370</definedName>
    <definedName name="pű">#REF!</definedName>
    <definedName name="qa">#REF!</definedName>
    <definedName name="QÁ">#REF!</definedName>
    <definedName name="QB">[3]körjegyzőség!$C$9:$C$28</definedName>
    <definedName name="qd">[2]kd!$Q$2:$Q$3152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[3]Gyermekjóléti!$C$27:$C$86</definedName>
    <definedName name="QÍ">[2]kd!$F$2:$F$3176</definedName>
    <definedName name="qj">[2]kd!$F$2:$I$3368</definedName>
    <definedName name="qk">[2]kd!$F$2:$F$3176</definedName>
    <definedName name="QL">#REF!</definedName>
    <definedName name="QM">[2]kd!$Q$2:$Q$3152</definedName>
    <definedName name="QN">#REF!</definedName>
    <definedName name="qo">#REF!</definedName>
    <definedName name="qő">[3]körjegyzőség!$C$9:$C$28</definedName>
    <definedName name="qp">#REF!</definedName>
    <definedName name="QQ">#REF!</definedName>
    <definedName name="qqq">[8]kd!$Q$2:$Q$3154</definedName>
    <definedName name="qr">#REF!</definedName>
    <definedName name="qt">[3]Családsegítés!$C$27:$C$86</definedName>
    <definedName name="qu">#REF!</definedName>
    <definedName name="qú">#REF!</definedName>
    <definedName name="QŰ">[2]kd!$F$2:$I$3368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[4]Családsegítés!$C$27:$C$86</definedName>
    <definedName name="sta">[4]Gyermekjóléti!$C$27:$C$86</definedName>
    <definedName name="szt">[6]kd!$Q$2:$Q$3154</definedName>
    <definedName name="tre">[3]Gyermekjóléti!$C$27:$C$86</definedName>
    <definedName name="tz">#REF!</definedName>
    <definedName name="úé">[2]kd!$F$2:$I$3368</definedName>
    <definedName name="úű">[2]kd!$F$2:$F$3176</definedName>
    <definedName name="ŰŰ">#REF!</definedName>
    <definedName name="VV">[3]Gyermekjóléti!$C$27:$C$86</definedName>
    <definedName name="we">[3]körjegyzőség!$C$9:$C$28</definedName>
    <definedName name="WI">#REF!</definedName>
    <definedName name="WO">#REF!</definedName>
    <definedName name="WR">[3]Családsegítés!$C$27:$C$86</definedName>
    <definedName name="WT">#REF!</definedName>
    <definedName name="WU">[3]Gyermekjóléti!$C$27:$C$86</definedName>
    <definedName name="ww">[2]kd!$F$2:$F$3176</definedName>
    <definedName name="www">#REF!</definedName>
    <definedName name="WZ">#REF!</definedName>
    <definedName name="XC">#REF!</definedName>
    <definedName name="XX">#REF!</definedName>
    <definedName name="YY">#REF!</definedName>
    <definedName name="zh">[3]körjegyzőség!$C$9:$C$28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L37" i="1"/>
  <c r="K37"/>
  <c r="K38" s="1"/>
  <c r="J37"/>
  <c r="F37"/>
  <c r="E37"/>
  <c r="D37"/>
  <c r="M28"/>
  <c r="K25"/>
  <c r="L24"/>
  <c r="K24"/>
  <c r="J24"/>
  <c r="F24"/>
  <c r="G24" s="1"/>
  <c r="E24"/>
  <c r="D24"/>
  <c r="G23"/>
  <c r="G22"/>
  <c r="L18"/>
  <c r="L25" s="1"/>
  <c r="M25" s="1"/>
  <c r="K18"/>
  <c r="J18"/>
  <c r="J25" s="1"/>
  <c r="F18"/>
  <c r="F25" s="1"/>
  <c r="D18"/>
  <c r="D25" s="1"/>
  <c r="D38" s="1"/>
  <c r="G16"/>
  <c r="M10"/>
  <c r="M9"/>
  <c r="M8"/>
  <c r="M18" s="1"/>
  <c r="F8"/>
  <c r="E8"/>
  <c r="E18" s="1"/>
  <c r="E25" s="1"/>
  <c r="E38" s="1"/>
  <c r="D8"/>
  <c r="F38" l="1"/>
  <c r="G38" s="1"/>
  <c r="G25"/>
  <c r="J38"/>
  <c r="L38"/>
  <c r="M38" s="1"/>
  <c r="M37"/>
  <c r="G18"/>
</calcChain>
</file>

<file path=xl/sharedStrings.xml><?xml version="1.0" encoding="utf-8"?>
<sst xmlns="http://schemas.openxmlformats.org/spreadsheetml/2006/main" count="71" uniqueCount="64">
  <si>
    <t>JÁSDI MESEVÁR ÓVODA  BEVÉTELEINEK  ÉS KIADÁSAINAK</t>
  </si>
  <si>
    <t xml:space="preserve">  KÖLTSÉGVETÉSI MÉRLEGE 2015.dec.31-én</t>
  </si>
  <si>
    <t>Sor-szám</t>
  </si>
  <si>
    <t xml:space="preserve">BEVÉTELEK </t>
  </si>
  <si>
    <t>2015. évi eredeti előirányzat</t>
  </si>
  <si>
    <t>Módosított előirányzat</t>
  </si>
  <si>
    <t>Teljesítés   dec. 31.</t>
  </si>
  <si>
    <t>Teljesí-tés          %-a</t>
  </si>
  <si>
    <t>KIADÁSOK</t>
  </si>
  <si>
    <t>I. Működési bevételek</t>
  </si>
  <si>
    <t>I. Működési kiadások</t>
  </si>
  <si>
    <t>1. Műk.célú támogatás ÁHT-n belülről</t>
  </si>
  <si>
    <t>1.) Személyi juttatások</t>
  </si>
  <si>
    <t xml:space="preserve">  - Önkormányzat működési támogatása</t>
  </si>
  <si>
    <t>2.) Munkaadókat terhelő járulékok</t>
  </si>
  <si>
    <t xml:space="preserve">  - Elkülönített állami pénzalaptól átvett tám.</t>
  </si>
  <si>
    <t>3.) Dologi kiadások</t>
  </si>
  <si>
    <t xml:space="preserve">  - Helyi önkormányzatoktól és kv-i szerveitól tám.</t>
  </si>
  <si>
    <t>4.) Ellátottak pénzbeli juttatásai</t>
  </si>
  <si>
    <t xml:space="preserve">  - Társulások és költségvetési szerveitől </t>
  </si>
  <si>
    <t>5.) Működési célú pénzátadás ÁHT-n belülre</t>
  </si>
  <si>
    <t xml:space="preserve">  - Központi költségvetési szervtől</t>
  </si>
  <si>
    <t>6.) Működési célú pénzátadás ÁHT-n kívülre</t>
  </si>
  <si>
    <t xml:space="preserve">  - Fejezeti kezelési előirányzatoktól</t>
  </si>
  <si>
    <t>7.) Előző évről szárm. Visszafiz.</t>
  </si>
  <si>
    <t>2. Közhatalmi bevételek</t>
  </si>
  <si>
    <t>8.) Működési tartalék</t>
  </si>
  <si>
    <t>3. Működési bevételek</t>
  </si>
  <si>
    <t>4. Működési célú átvett pénzeszköz</t>
  </si>
  <si>
    <t xml:space="preserve">       Működési bevétel összesen:</t>
  </si>
  <si>
    <t xml:space="preserve">       Működési kiadás összesen:</t>
  </si>
  <si>
    <t>Finanszírozási bevételek</t>
  </si>
  <si>
    <t>Finanszírozási kiadások</t>
  </si>
  <si>
    <t>- likviditási célú hitel felvétel</t>
  </si>
  <si>
    <t xml:space="preserve">  Likviditási célú hitel törlesztés</t>
  </si>
  <si>
    <t>- értékpapír értékesítés bevételei</t>
  </si>
  <si>
    <t xml:space="preserve">  Forgatási célú értékpapír vásárlás</t>
  </si>
  <si>
    <t>- előző évi maradvány igénybevétele</t>
  </si>
  <si>
    <t xml:space="preserve">  Intézményfinanszírozás</t>
  </si>
  <si>
    <t xml:space="preserve"> ÁHT-n belüli megelőlegezések visszafiz.</t>
  </si>
  <si>
    <t xml:space="preserve">        Finanszírozási bevétel összesen:</t>
  </si>
  <si>
    <t xml:space="preserve">        Finanszírozási kiadás összesen:</t>
  </si>
  <si>
    <t>Működési célú bevételek összesen:</t>
  </si>
  <si>
    <t>Működési célú kiadások összesen:</t>
  </si>
  <si>
    <t>II. Felhalmozási célú bevételek</t>
  </si>
  <si>
    <t>II. Felhalmozási kiadások</t>
  </si>
  <si>
    <t>1. Felhalmozási célú támogatások ÁHT-n belülről</t>
  </si>
  <si>
    <t>1.) Beruházások</t>
  </si>
  <si>
    <t xml:space="preserve">  - Elkülönített állami pénzalaptól</t>
  </si>
  <si>
    <t>2.) Felújítások</t>
  </si>
  <si>
    <t xml:space="preserve">  - Helyi önkormányzatoktól és kv-i szerveitól</t>
  </si>
  <si>
    <t>3.) Felhalm.célú pénzátadás ÁHT-n belülre</t>
  </si>
  <si>
    <t xml:space="preserve">  - Társulások és költségvetési szerveitől</t>
  </si>
  <si>
    <t>4.) Felhalm. célú pénzátadás ÁHT-n kívülre</t>
  </si>
  <si>
    <t xml:space="preserve">  - Nemzetiségi Önk.és költségvetési szerveitől</t>
  </si>
  <si>
    <t>2. Immat. javak, ingatlanok egyéb t.eszk.ért. bev.</t>
  </si>
  <si>
    <t>3. Felhalmozási célú átvett pénzeszközök</t>
  </si>
  <si>
    <t xml:space="preserve">  Fejlesztési tartalék</t>
  </si>
  <si>
    <t>Előző évi felhalmozási pénzmaradvány igénybevétele</t>
  </si>
  <si>
    <t>Felhalm. célú bevételek összesen:</t>
  </si>
  <si>
    <t>Felhalm. célú kiadások összesen:</t>
  </si>
  <si>
    <t>Bevételek mindösszesen:</t>
  </si>
  <si>
    <t xml:space="preserve">  Kiadások mindösszesen:</t>
  </si>
  <si>
    <t>10. melléklet a 3/2016.(V.12.) 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</si>
</sst>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Garamond"/>
      <family val="1"/>
      <charset val="238"/>
    </font>
    <font>
      <b/>
      <sz val="10"/>
      <name val="Garamond"/>
      <family val="1"/>
      <charset val="238"/>
    </font>
    <font>
      <sz val="9"/>
      <name val="Garamond"/>
      <family val="1"/>
      <charset val="238"/>
    </font>
    <font>
      <b/>
      <sz val="8"/>
      <name val="Garamond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MS Sans Serif"/>
      <family val="2"/>
      <charset val="238"/>
    </font>
    <font>
      <b/>
      <sz val="8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2" fillId="0" borderId="0"/>
    <xf numFmtId="0" fontId="2" fillId="0" borderId="0"/>
    <xf numFmtId="0" fontId="10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8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4" fillId="3" borderId="0" applyNumberFormat="0" applyBorder="0" applyAlignment="0" applyProtection="0"/>
    <xf numFmtId="0" fontId="14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5" borderId="0" applyNumberFormat="0" applyBorder="0" applyAlignment="0" applyProtection="0"/>
    <xf numFmtId="0" fontId="17" fillId="6" borderId="0" applyNumberFormat="0" applyBorder="0" applyAlignment="0" applyProtection="0"/>
    <xf numFmtId="0" fontId="18" fillId="26" borderId="13" applyNumberFormat="0" applyAlignment="0" applyProtection="0"/>
    <xf numFmtId="0" fontId="19" fillId="27" borderId="14" applyNumberFormat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15" applyNumberFormat="0" applyFill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13" applyNumberFormat="0" applyAlignment="0" applyProtection="0"/>
    <xf numFmtId="0" fontId="27" fillId="0" borderId="18" applyNumberFormat="0" applyFill="0" applyAlignment="0" applyProtection="0"/>
    <xf numFmtId="0" fontId="28" fillId="28" borderId="0" applyNumberFormat="0" applyBorder="0" applyAlignment="0" applyProtection="0"/>
    <xf numFmtId="0" fontId="29" fillId="0" borderId="0"/>
    <xf numFmtId="0" fontId="1" fillId="0" borderId="0"/>
    <xf numFmtId="0" fontId="20" fillId="0" borderId="0"/>
    <xf numFmtId="0" fontId="15" fillId="29" borderId="19" applyNumberFormat="0" applyFont="0" applyAlignment="0" applyProtection="0"/>
    <xf numFmtId="0" fontId="32" fillId="26" borderId="20" applyNumberFormat="0" applyAlignment="0" applyProtection="0"/>
    <xf numFmtId="164" fontId="20" fillId="0" borderId="0"/>
    <xf numFmtId="164" fontId="30" fillId="0" borderId="0"/>
    <xf numFmtId="44" fontId="30" fillId="0" borderId="0" applyFont="0" applyFill="0" applyBorder="0" applyAlignment="0" applyProtection="0"/>
    <xf numFmtId="164" fontId="30" fillId="0" borderId="0" applyFill="0" applyBorder="0" applyAlignment="0" applyProtection="0"/>
    <xf numFmtId="9" fontId="31" fillId="0" borderId="0" applyFill="0" applyBorder="0" applyAlignment="0" applyProtection="0"/>
    <xf numFmtId="9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5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0" xfId="1" applyFont="1" applyAlignment="1">
      <alignment horizontal="right"/>
    </xf>
    <xf numFmtId="0" fontId="2" fillId="0" borderId="0" xfId="1"/>
    <xf numFmtId="3" fontId="4" fillId="0" borderId="0" xfId="2" applyNumberFormat="1" applyFont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>
      <alignment horizontal="center" vertical="center" wrapText="1"/>
    </xf>
    <xf numFmtId="3" fontId="6" fillId="2" borderId="3" xfId="2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vertical="center" wrapText="1"/>
    </xf>
    <xf numFmtId="3" fontId="6" fillId="2" borderId="4" xfId="2" applyNumberFormat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3" fontId="6" fillId="2" borderId="6" xfId="2" applyNumberFormat="1" applyFont="1" applyFill="1" applyBorder="1" applyAlignment="1">
      <alignment horizontal="center" vertical="center" wrapText="1"/>
    </xf>
    <xf numFmtId="3" fontId="6" fillId="2" borderId="7" xfId="2" applyNumberFormat="1" applyFont="1" applyFill="1" applyBorder="1" applyAlignment="1">
      <alignment horizontal="center" vertical="center" wrapText="1"/>
    </xf>
    <xf numFmtId="3" fontId="6" fillId="2" borderId="5" xfId="2" applyNumberFormat="1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3" fontId="6" fillId="2" borderId="9" xfId="2" applyNumberFormat="1" applyFont="1" applyFill="1" applyBorder="1" applyAlignment="1">
      <alignment horizontal="center" vertical="center" wrapText="1"/>
    </xf>
    <xf numFmtId="3" fontId="6" fillId="2" borderId="10" xfId="2" applyNumberFormat="1" applyFont="1" applyFill="1" applyBorder="1" applyAlignment="1">
      <alignment horizontal="center" vertical="center" wrapText="1"/>
    </xf>
    <xf numFmtId="3" fontId="6" fillId="2" borderId="8" xfId="2" applyNumberFormat="1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3" fontId="8" fillId="0" borderId="4" xfId="2" applyNumberFormat="1" applyFont="1" applyBorder="1" applyAlignment="1">
      <alignment vertical="center"/>
    </xf>
    <xf numFmtId="3" fontId="8" fillId="0" borderId="4" xfId="2" applyNumberFormat="1" applyFont="1" applyBorder="1" applyAlignment="1">
      <alignment vertical="center"/>
    </xf>
    <xf numFmtId="3" fontId="9" fillId="0" borderId="4" xfId="2" applyNumberFormat="1" applyFont="1" applyBorder="1" applyAlignment="1">
      <alignment vertical="center"/>
    </xf>
    <xf numFmtId="3" fontId="9" fillId="0" borderId="11" xfId="2" applyNumberFormat="1" applyFont="1" applyBorder="1" applyAlignment="1">
      <alignment vertical="center"/>
    </xf>
    <xf numFmtId="3" fontId="9" fillId="0" borderId="12" xfId="2" applyNumberFormat="1" applyFont="1" applyBorder="1" applyAlignment="1">
      <alignment vertical="center"/>
    </xf>
    <xf numFmtId="3" fontId="9" fillId="0" borderId="4" xfId="2" applyNumberFormat="1" applyFont="1" applyBorder="1" applyAlignment="1">
      <alignment vertical="center"/>
    </xf>
    <xf numFmtId="3" fontId="9" fillId="0" borderId="4" xfId="2" applyNumberFormat="1" applyFont="1" applyBorder="1" applyAlignment="1">
      <alignment horizontal="right" vertical="center"/>
    </xf>
    <xf numFmtId="3" fontId="9" fillId="0" borderId="11" xfId="2" applyNumberFormat="1" applyFont="1" applyBorder="1" applyAlignment="1">
      <alignment horizontal="left" vertical="center"/>
    </xf>
    <xf numFmtId="3" fontId="9" fillId="0" borderId="12" xfId="2" applyNumberFormat="1" applyFont="1" applyBorder="1" applyAlignment="1">
      <alignment horizontal="left" vertical="center"/>
    </xf>
    <xf numFmtId="3" fontId="9" fillId="0" borderId="12" xfId="2" applyNumberFormat="1" applyFont="1" applyBorder="1" applyAlignment="1">
      <alignment horizontal="right" vertical="center"/>
    </xf>
    <xf numFmtId="3" fontId="9" fillId="0" borderId="12" xfId="2" applyNumberFormat="1" applyFont="1" applyBorder="1" applyAlignment="1">
      <alignment vertical="center"/>
    </xf>
    <xf numFmtId="3" fontId="9" fillId="0" borderId="11" xfId="2" applyNumberFormat="1" applyFont="1" applyFill="1" applyBorder="1" applyAlignment="1">
      <alignment horizontal="left" vertical="center"/>
    </xf>
    <xf numFmtId="3" fontId="9" fillId="0" borderId="12" xfId="2" applyNumberFormat="1" applyFont="1" applyFill="1" applyBorder="1" applyAlignment="1">
      <alignment horizontal="left" vertical="center"/>
    </xf>
    <xf numFmtId="3" fontId="9" fillId="0" borderId="12" xfId="2" applyNumberFormat="1" applyFont="1" applyFill="1" applyBorder="1" applyAlignment="1">
      <alignment horizontal="right" vertical="center"/>
    </xf>
    <xf numFmtId="0" fontId="9" fillId="0" borderId="11" xfId="2" applyFont="1" applyBorder="1" applyAlignment="1">
      <alignment horizontal="left" vertical="center"/>
    </xf>
    <xf numFmtId="0" fontId="9" fillId="0" borderId="12" xfId="2" applyFont="1" applyBorder="1" applyAlignment="1">
      <alignment horizontal="left" vertical="center"/>
    </xf>
    <xf numFmtId="3" fontId="9" fillId="0" borderId="11" xfId="2" applyNumberFormat="1" applyFont="1" applyBorder="1" applyAlignment="1">
      <alignment horizontal="center" vertical="center"/>
    </xf>
    <xf numFmtId="3" fontId="9" fillId="0" borderId="12" xfId="2" applyNumberFormat="1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3" fontId="8" fillId="0" borderId="12" xfId="2" applyNumberFormat="1" applyFont="1" applyBorder="1" applyAlignment="1">
      <alignment horizontal="right" vertical="center"/>
    </xf>
    <xf numFmtId="0" fontId="11" fillId="0" borderId="11" xfId="3" applyFont="1" applyFill="1" applyBorder="1" applyAlignment="1">
      <alignment horizontal="left" vertical="center"/>
    </xf>
    <xf numFmtId="0" fontId="11" fillId="0" borderId="12" xfId="3" applyFont="1" applyFill="1" applyBorder="1" applyAlignment="1">
      <alignment horizontal="left" vertical="center"/>
    </xf>
    <xf numFmtId="3" fontId="8" fillId="0" borderId="11" xfId="2" applyNumberFormat="1" applyFont="1" applyBorder="1" applyAlignment="1">
      <alignment horizontal="left" vertical="center"/>
    </xf>
    <xf numFmtId="3" fontId="8" fillId="0" borderId="12" xfId="2" applyNumberFormat="1" applyFont="1" applyBorder="1" applyAlignment="1">
      <alignment horizontal="left" vertical="center"/>
    </xf>
    <xf numFmtId="0" fontId="9" fillId="0" borderId="11" xfId="3" applyFont="1" applyFill="1" applyBorder="1" applyAlignment="1">
      <alignment horizontal="left" vertical="center"/>
    </xf>
    <xf numFmtId="0" fontId="9" fillId="0" borderId="12" xfId="3" applyFont="1" applyFill="1" applyBorder="1" applyAlignment="1">
      <alignment horizontal="left" vertical="center"/>
    </xf>
    <xf numFmtId="3" fontId="9" fillId="0" borderId="11" xfId="2" applyNumberFormat="1" applyFont="1" applyBorder="1" applyAlignment="1">
      <alignment horizontal="left" vertical="center"/>
    </xf>
    <xf numFmtId="3" fontId="9" fillId="0" borderId="12" xfId="2" applyNumberFormat="1" applyFont="1" applyBorder="1" applyAlignment="1">
      <alignment horizontal="left" vertical="center"/>
    </xf>
    <xf numFmtId="0" fontId="12" fillId="0" borderId="4" xfId="2" applyFont="1" applyBorder="1" applyAlignment="1">
      <alignment horizontal="center" vertical="center"/>
    </xf>
    <xf numFmtId="0" fontId="8" fillId="0" borderId="11" xfId="3" applyFont="1" applyFill="1" applyBorder="1" applyAlignment="1">
      <alignment horizontal="left" vertical="center"/>
    </xf>
    <xf numFmtId="0" fontId="8" fillId="0" borderId="12" xfId="3" applyFont="1" applyFill="1" applyBorder="1" applyAlignment="1">
      <alignment horizontal="left" vertical="center"/>
    </xf>
    <xf numFmtId="3" fontId="8" fillId="0" borderId="11" xfId="2" applyNumberFormat="1" applyFont="1" applyFill="1" applyBorder="1" applyAlignment="1">
      <alignment vertical="center"/>
    </xf>
    <xf numFmtId="3" fontId="8" fillId="0" borderId="12" xfId="2" applyNumberFormat="1" applyFont="1" applyFill="1" applyBorder="1" applyAlignment="1">
      <alignment vertical="center"/>
    </xf>
    <xf numFmtId="3" fontId="8" fillId="0" borderId="4" xfId="2" applyNumberFormat="1" applyFont="1" applyFill="1" applyBorder="1" applyAlignment="1">
      <alignment horizontal="right" vertical="center"/>
    </xf>
    <xf numFmtId="3" fontId="8" fillId="0" borderId="4" xfId="2" applyNumberFormat="1" applyFont="1" applyBorder="1" applyAlignment="1">
      <alignment horizontal="right" vertical="center"/>
    </xf>
    <xf numFmtId="3" fontId="8" fillId="0" borderId="11" xfId="2" applyNumberFormat="1" applyFont="1" applyBorder="1" applyAlignment="1">
      <alignment vertical="center"/>
    </xf>
    <xf numFmtId="3" fontId="8" fillId="0" borderId="12" xfId="2" applyNumberFormat="1" applyFont="1" applyBorder="1" applyAlignment="1">
      <alignment vertical="center"/>
    </xf>
    <xf numFmtId="0" fontId="13" fillId="0" borderId="11" xfId="3" applyFont="1" applyBorder="1" applyAlignment="1">
      <alignment horizontal="left" vertical="center"/>
    </xf>
    <xf numFmtId="0" fontId="13" fillId="0" borderId="12" xfId="3" applyFont="1" applyBorder="1" applyAlignment="1">
      <alignment horizontal="left" vertical="center"/>
    </xf>
    <xf numFmtId="3" fontId="8" fillId="0" borderId="11" xfId="2" applyNumberFormat="1" applyFont="1" applyFill="1" applyBorder="1" applyAlignment="1">
      <alignment horizontal="left" vertical="center"/>
    </xf>
    <xf numFmtId="3" fontId="8" fillId="0" borderId="12" xfId="2" applyNumberFormat="1" applyFont="1" applyFill="1" applyBorder="1" applyAlignment="1">
      <alignment horizontal="left" vertical="center"/>
    </xf>
    <xf numFmtId="3" fontId="8" fillId="0" borderId="11" xfId="2" applyNumberFormat="1" applyFont="1" applyFill="1" applyBorder="1" applyAlignment="1">
      <alignment horizontal="center" vertical="center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4" xfId="2" applyNumberFormat="1" applyFont="1" applyFill="1" applyBorder="1" applyAlignment="1">
      <alignment vertical="center"/>
    </xf>
  </cellXfs>
  <cellStyles count="61">
    <cellStyle name="1. jelölőszín" xfId="4"/>
    <cellStyle name="2. jelölőszín" xfId="5"/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3. jelölőszín" xfId="12"/>
    <cellStyle name="4. jelölőszín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5. jelölőszín" xfId="20"/>
    <cellStyle name="6. jelölőszín" xfId="21"/>
    <cellStyle name="60% - Accent1" xfId="22"/>
    <cellStyle name="60% - Accent2" xfId="23"/>
    <cellStyle name="60% - Accent3" xfId="24"/>
    <cellStyle name="60% - Accent4" xfId="25"/>
    <cellStyle name="60% - Accent5" xfId="26"/>
    <cellStyle name="60% - Accent6" xfId="27"/>
    <cellStyle name="Accent1" xfId="28"/>
    <cellStyle name="Accent2" xfId="29"/>
    <cellStyle name="Accent3" xfId="30"/>
    <cellStyle name="Accent4" xfId="31"/>
    <cellStyle name="Accent5" xfId="32"/>
    <cellStyle name="Accent6" xfId="33"/>
    <cellStyle name="Bad" xfId="34"/>
    <cellStyle name="Calculation" xfId="35"/>
    <cellStyle name="Check Cell" xfId="36"/>
    <cellStyle name="Excel Built-in Normal" xfId="37"/>
    <cellStyle name="Explanatory Text" xfId="38"/>
    <cellStyle name="Good" xfId="39"/>
    <cellStyle name="Heading 1" xfId="40"/>
    <cellStyle name="Heading 2" xfId="41"/>
    <cellStyle name="Heading 3" xfId="42"/>
    <cellStyle name="Heading 4" xfId="43"/>
    <cellStyle name="Input" xfId="44"/>
    <cellStyle name="Linked Cell" xfId="45"/>
    <cellStyle name="Neutral" xfId="46"/>
    <cellStyle name="Normál" xfId="0" builtinId="0"/>
    <cellStyle name="Normál 2" xfId="1"/>
    <cellStyle name="Normál 2 2" xfId="3"/>
    <cellStyle name="Normál 2_Esztertáblák" xfId="47"/>
    <cellStyle name="Normál 3" xfId="48"/>
    <cellStyle name="Normál 4" xfId="49"/>
    <cellStyle name="Normál_Rendelet mellékletek 2008.jav." xfId="2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tat&#243;/Desktop/&#201;vi/pendrive/j&#225;sd/2016/05.11/3.%20z&#225;rsz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workbookViewId="0">
      <selection activeCell="O10" sqref="O10"/>
    </sheetView>
  </sheetViews>
  <sheetFormatPr defaultRowHeight="12.75"/>
  <cols>
    <col min="1" max="1" width="5" style="2" customWidth="1"/>
    <col min="2" max="2" width="9.140625" style="2"/>
    <col min="3" max="3" width="26.140625" style="2" customWidth="1"/>
    <col min="4" max="4" width="8.140625" style="2" customWidth="1"/>
    <col min="5" max="5" width="8.28515625" style="2" customWidth="1"/>
    <col min="6" max="6" width="7.28515625" style="2" customWidth="1"/>
    <col min="7" max="7" width="6.140625" style="2" customWidth="1"/>
    <col min="8" max="8" width="9.140625" style="2"/>
    <col min="9" max="9" width="20.85546875" style="2" customWidth="1"/>
    <col min="10" max="10" width="8" style="2" customWidth="1"/>
    <col min="11" max="11" width="8.42578125" style="2" customWidth="1"/>
    <col min="12" max="12" width="7.7109375" style="2" customWidth="1"/>
    <col min="13" max="13" width="5.5703125" style="2" customWidth="1"/>
    <col min="14" max="14" width="28.7109375" style="2" customWidth="1"/>
    <col min="15" max="16384" width="9.140625" style="2"/>
  </cols>
  <sheetData>
    <row r="1" spans="1:13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2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4" t="s">
        <v>2</v>
      </c>
      <c r="B4" s="5" t="s">
        <v>3</v>
      </c>
      <c r="C4" s="6"/>
      <c r="D4" s="7" t="s">
        <v>4</v>
      </c>
      <c r="E4" s="8" t="s">
        <v>5</v>
      </c>
      <c r="F4" s="8" t="s">
        <v>6</v>
      </c>
      <c r="G4" s="8" t="s">
        <v>7</v>
      </c>
      <c r="H4" s="5" t="s">
        <v>8</v>
      </c>
      <c r="I4" s="6"/>
      <c r="J4" s="7" t="s">
        <v>4</v>
      </c>
      <c r="K4" s="8" t="s">
        <v>5</v>
      </c>
      <c r="L4" s="8" t="s">
        <v>6</v>
      </c>
      <c r="M4" s="8" t="s">
        <v>7</v>
      </c>
    </row>
    <row r="5" spans="1:13" ht="13.5" customHeight="1">
      <c r="A5" s="9"/>
      <c r="B5" s="10"/>
      <c r="C5" s="11"/>
      <c r="D5" s="12"/>
      <c r="E5" s="8"/>
      <c r="F5" s="8"/>
      <c r="G5" s="8"/>
      <c r="H5" s="10"/>
      <c r="I5" s="11"/>
      <c r="J5" s="12"/>
      <c r="K5" s="8"/>
      <c r="L5" s="8"/>
      <c r="M5" s="8"/>
    </row>
    <row r="6" spans="1:13" ht="10.5" customHeight="1">
      <c r="A6" s="13"/>
      <c r="B6" s="14"/>
      <c r="C6" s="15"/>
      <c r="D6" s="16"/>
      <c r="E6" s="8"/>
      <c r="F6" s="8"/>
      <c r="G6" s="8"/>
      <c r="H6" s="14"/>
      <c r="I6" s="15"/>
      <c r="J6" s="16"/>
      <c r="K6" s="8"/>
      <c r="L6" s="8"/>
      <c r="M6" s="8"/>
    </row>
    <row r="7" spans="1:13" ht="13.5" customHeight="1">
      <c r="A7" s="17">
        <v>1</v>
      </c>
      <c r="B7" s="18" t="s">
        <v>9</v>
      </c>
      <c r="C7" s="18"/>
      <c r="D7" s="19"/>
      <c r="E7" s="19"/>
      <c r="F7" s="19"/>
      <c r="G7" s="20"/>
      <c r="H7" s="18" t="s">
        <v>10</v>
      </c>
      <c r="I7" s="18"/>
      <c r="J7" s="19"/>
      <c r="K7" s="19"/>
      <c r="L7" s="19"/>
      <c r="M7" s="20"/>
    </row>
    <row r="8" spans="1:13" ht="13.5" customHeight="1">
      <c r="A8" s="17">
        <v>2</v>
      </c>
      <c r="B8" s="21" t="s">
        <v>11</v>
      </c>
      <c r="C8" s="22"/>
      <c r="D8" s="20">
        <f>SUM(D9:D14)</f>
        <v>0</v>
      </c>
      <c r="E8" s="20">
        <f>SUM(E9:E14)</f>
        <v>0</v>
      </c>
      <c r="F8" s="20">
        <f>SUM(F9:F14)</f>
        <v>0</v>
      </c>
      <c r="G8" s="20"/>
      <c r="H8" s="23" t="s">
        <v>12</v>
      </c>
      <c r="I8" s="23"/>
      <c r="J8" s="20">
        <v>13547</v>
      </c>
      <c r="K8" s="20">
        <v>13734</v>
      </c>
      <c r="L8" s="24">
        <v>13663</v>
      </c>
      <c r="M8" s="20">
        <f>L8/K8*100</f>
        <v>99.483034804135713</v>
      </c>
    </row>
    <row r="9" spans="1:13">
      <c r="A9" s="17">
        <v>3</v>
      </c>
      <c r="B9" s="23" t="s">
        <v>13</v>
      </c>
      <c r="C9" s="23"/>
      <c r="D9" s="20"/>
      <c r="E9" s="20"/>
      <c r="F9" s="20"/>
      <c r="G9" s="20"/>
      <c r="H9" s="23" t="s">
        <v>14</v>
      </c>
      <c r="I9" s="23"/>
      <c r="J9" s="20">
        <v>3615</v>
      </c>
      <c r="K9" s="20">
        <v>3674</v>
      </c>
      <c r="L9" s="24">
        <v>3674</v>
      </c>
      <c r="M9" s="20">
        <f>L9/K9*100</f>
        <v>100</v>
      </c>
    </row>
    <row r="10" spans="1:13">
      <c r="A10" s="17">
        <v>4</v>
      </c>
      <c r="B10" s="25" t="s">
        <v>15</v>
      </c>
      <c r="C10" s="26"/>
      <c r="D10" s="20"/>
      <c r="E10" s="20"/>
      <c r="F10" s="20"/>
      <c r="G10" s="20"/>
      <c r="H10" s="23" t="s">
        <v>16</v>
      </c>
      <c r="I10" s="23"/>
      <c r="J10" s="20">
        <v>11115</v>
      </c>
      <c r="K10" s="20">
        <v>16839</v>
      </c>
      <c r="L10" s="24">
        <v>15953</v>
      </c>
      <c r="M10" s="20">
        <f>L10/K10*100</f>
        <v>94.738404893402219</v>
      </c>
    </row>
    <row r="11" spans="1:13">
      <c r="A11" s="17">
        <v>5</v>
      </c>
      <c r="B11" s="25" t="s">
        <v>17</v>
      </c>
      <c r="C11" s="26"/>
      <c r="D11" s="20"/>
      <c r="E11" s="20"/>
      <c r="F11" s="20"/>
      <c r="G11" s="20"/>
      <c r="H11" s="23" t="s">
        <v>18</v>
      </c>
      <c r="I11" s="23"/>
      <c r="J11" s="27"/>
      <c r="K11" s="27"/>
      <c r="L11" s="27"/>
      <c r="M11" s="19"/>
    </row>
    <row r="12" spans="1:13">
      <c r="A12" s="17">
        <v>6</v>
      </c>
      <c r="B12" s="25" t="s">
        <v>19</v>
      </c>
      <c r="C12" s="26"/>
      <c r="D12" s="20"/>
      <c r="E12" s="20"/>
      <c r="F12" s="20"/>
      <c r="G12" s="20"/>
      <c r="H12" s="23" t="s">
        <v>20</v>
      </c>
      <c r="I12" s="23"/>
      <c r="J12" s="20"/>
      <c r="K12" s="20"/>
      <c r="L12" s="24"/>
      <c r="M12" s="20"/>
    </row>
    <row r="13" spans="1:13">
      <c r="A13" s="17">
        <v>7</v>
      </c>
      <c r="B13" s="25" t="s">
        <v>21</v>
      </c>
      <c r="C13" s="26"/>
      <c r="D13" s="20"/>
      <c r="E13" s="20"/>
      <c r="F13" s="20"/>
      <c r="G13" s="20"/>
      <c r="H13" s="25" t="s">
        <v>22</v>
      </c>
      <c r="I13" s="26"/>
      <c r="J13" s="27"/>
      <c r="K13" s="27"/>
      <c r="L13" s="27"/>
      <c r="M13" s="20"/>
    </row>
    <row r="14" spans="1:13">
      <c r="A14" s="17">
        <v>8</v>
      </c>
      <c r="B14" s="25" t="s">
        <v>23</v>
      </c>
      <c r="C14" s="26"/>
      <c r="D14" s="20"/>
      <c r="E14" s="28"/>
      <c r="F14" s="24"/>
      <c r="G14" s="20"/>
      <c r="H14" s="29" t="s">
        <v>24</v>
      </c>
      <c r="I14" s="30"/>
      <c r="J14" s="31"/>
      <c r="K14" s="31"/>
      <c r="L14" s="31"/>
      <c r="M14" s="20"/>
    </row>
    <row r="15" spans="1:13">
      <c r="A15" s="17">
        <v>9</v>
      </c>
      <c r="B15" s="32" t="s">
        <v>25</v>
      </c>
      <c r="C15" s="33"/>
      <c r="D15" s="27"/>
      <c r="E15" s="27"/>
      <c r="F15" s="27"/>
      <c r="G15" s="20"/>
      <c r="H15" s="25" t="s">
        <v>26</v>
      </c>
      <c r="I15" s="26"/>
      <c r="J15" s="27"/>
      <c r="K15" s="27"/>
      <c r="L15" s="27"/>
      <c r="M15" s="20"/>
    </row>
    <row r="16" spans="1:13">
      <c r="A16" s="17">
        <v>10</v>
      </c>
      <c r="B16" s="32" t="s">
        <v>27</v>
      </c>
      <c r="C16" s="33"/>
      <c r="D16" s="27">
        <v>10216</v>
      </c>
      <c r="E16" s="27">
        <v>16854</v>
      </c>
      <c r="F16" s="27">
        <v>16852</v>
      </c>
      <c r="G16" s="20">
        <f>F16/E16*100</f>
        <v>99.988133380799809</v>
      </c>
      <c r="H16" s="34"/>
      <c r="I16" s="35"/>
      <c r="J16" s="27"/>
      <c r="K16" s="27"/>
      <c r="L16" s="27"/>
      <c r="M16" s="20"/>
    </row>
    <row r="17" spans="1:13">
      <c r="A17" s="17">
        <v>11</v>
      </c>
      <c r="B17" s="32" t="s">
        <v>28</v>
      </c>
      <c r="C17" s="33"/>
      <c r="D17" s="27"/>
      <c r="E17" s="27"/>
      <c r="F17" s="27"/>
      <c r="G17" s="20"/>
      <c r="H17" s="34"/>
      <c r="I17" s="35"/>
      <c r="J17" s="27"/>
      <c r="K17" s="27"/>
      <c r="L17" s="27"/>
      <c r="M17" s="20"/>
    </row>
    <row r="18" spans="1:13">
      <c r="A18" s="36">
        <v>12</v>
      </c>
      <c r="B18" s="37" t="s">
        <v>29</v>
      </c>
      <c r="C18" s="38"/>
      <c r="D18" s="39">
        <f>D8+D15+D16+D17</f>
        <v>10216</v>
      </c>
      <c r="E18" s="39">
        <f>E8+E15+E16+E17</f>
        <v>16854</v>
      </c>
      <c r="F18" s="39">
        <f>F8+F15+F16+F17</f>
        <v>16852</v>
      </c>
      <c r="G18" s="20">
        <f>F18/E18*100</f>
        <v>99.988133380799809</v>
      </c>
      <c r="H18" s="37" t="s">
        <v>30</v>
      </c>
      <c r="I18" s="38"/>
      <c r="J18" s="39">
        <f>SUM(J8:J16)</f>
        <v>28277</v>
      </c>
      <c r="K18" s="39">
        <f>SUM(K8:K16)</f>
        <v>34247</v>
      </c>
      <c r="L18" s="39">
        <f>SUM(L8:L16)</f>
        <v>33290</v>
      </c>
      <c r="M18" s="27">
        <f>SUM(M8:M16)</f>
        <v>294.2214396975379</v>
      </c>
    </row>
    <row r="19" spans="1:13">
      <c r="A19" s="36">
        <v>13</v>
      </c>
      <c r="B19" s="40" t="s">
        <v>31</v>
      </c>
      <c r="C19" s="41"/>
      <c r="D19" s="27"/>
      <c r="E19" s="27"/>
      <c r="F19" s="27"/>
      <c r="G19" s="27"/>
      <c r="H19" s="42" t="s">
        <v>32</v>
      </c>
      <c r="I19" s="43"/>
      <c r="J19" s="27"/>
      <c r="K19" s="27"/>
      <c r="L19" s="27"/>
      <c r="M19" s="20"/>
    </row>
    <row r="20" spans="1:13">
      <c r="A20" s="36">
        <v>14</v>
      </c>
      <c r="B20" s="44" t="s">
        <v>33</v>
      </c>
      <c r="C20" s="45"/>
      <c r="D20" s="27"/>
      <c r="E20" s="27"/>
      <c r="F20" s="27"/>
      <c r="G20" s="20"/>
      <c r="H20" s="46" t="s">
        <v>34</v>
      </c>
      <c r="I20" s="47"/>
      <c r="J20" s="27"/>
      <c r="K20" s="27"/>
      <c r="L20" s="27"/>
      <c r="M20" s="20"/>
    </row>
    <row r="21" spans="1:13">
      <c r="A21" s="36">
        <v>15</v>
      </c>
      <c r="B21" s="44" t="s">
        <v>35</v>
      </c>
      <c r="C21" s="45"/>
      <c r="D21" s="27"/>
      <c r="E21" s="27"/>
      <c r="F21" s="27"/>
      <c r="G21" s="20"/>
      <c r="H21" s="46" t="s">
        <v>36</v>
      </c>
      <c r="I21" s="47"/>
      <c r="J21" s="27"/>
      <c r="K21" s="27"/>
      <c r="L21" s="27"/>
      <c r="M21" s="20"/>
    </row>
    <row r="22" spans="1:13">
      <c r="A22" s="36">
        <v>16</v>
      </c>
      <c r="B22" s="44" t="s">
        <v>37</v>
      </c>
      <c r="C22" s="45"/>
      <c r="D22" s="27"/>
      <c r="E22" s="27">
        <v>472</v>
      </c>
      <c r="F22" s="27">
        <v>472</v>
      </c>
      <c r="G22" s="20">
        <f>F22/E22*100</f>
        <v>100</v>
      </c>
      <c r="H22" s="46" t="s">
        <v>38</v>
      </c>
      <c r="I22" s="47"/>
      <c r="J22" s="27"/>
      <c r="K22" s="27"/>
      <c r="L22" s="27"/>
      <c r="M22" s="20"/>
    </row>
    <row r="23" spans="1:13">
      <c r="A23" s="17">
        <v>17</v>
      </c>
      <c r="B23" s="44" t="s">
        <v>38</v>
      </c>
      <c r="C23" s="45"/>
      <c r="D23" s="20">
        <v>18261</v>
      </c>
      <c r="E23" s="20">
        <v>17121</v>
      </c>
      <c r="F23" s="20">
        <v>17121</v>
      </c>
      <c r="G23" s="20">
        <f>F23/E23*100</f>
        <v>100</v>
      </c>
      <c r="H23" s="29" t="s">
        <v>39</v>
      </c>
      <c r="I23" s="30"/>
      <c r="J23" s="20"/>
      <c r="K23" s="20"/>
      <c r="L23" s="24"/>
      <c r="M23" s="20"/>
    </row>
    <row r="24" spans="1:13">
      <c r="A24" s="48">
        <v>18</v>
      </c>
      <c r="B24" s="49" t="s">
        <v>40</v>
      </c>
      <c r="C24" s="50"/>
      <c r="D24" s="39">
        <f>SUM(D20:D23)</f>
        <v>18261</v>
      </c>
      <c r="E24" s="39">
        <f>SUM(E20:E23)</f>
        <v>17593</v>
      </c>
      <c r="F24" s="39">
        <f>SUM(F20:F23)</f>
        <v>17593</v>
      </c>
      <c r="G24" s="20">
        <f>F24/E24*100</f>
        <v>100</v>
      </c>
      <c r="H24" s="49" t="s">
        <v>41</v>
      </c>
      <c r="I24" s="50"/>
      <c r="J24" s="19">
        <f>SUM(J20:J23)</f>
        <v>0</v>
      </c>
      <c r="K24" s="19">
        <f>SUM(K20:K23)</f>
        <v>0</v>
      </c>
      <c r="L24" s="19">
        <f>SUM(L20:L23)</f>
        <v>0</v>
      </c>
      <c r="M24" s="19"/>
    </row>
    <row r="25" spans="1:13">
      <c r="A25" s="17">
        <v>19</v>
      </c>
      <c r="B25" s="51" t="s">
        <v>42</v>
      </c>
      <c r="C25" s="52"/>
      <c r="D25" s="39">
        <f>D18+D24</f>
        <v>28477</v>
      </c>
      <c r="E25" s="39">
        <f>E18+E24</f>
        <v>34447</v>
      </c>
      <c r="F25" s="39">
        <f>F18+F24</f>
        <v>34445</v>
      </c>
      <c r="G25" s="19">
        <f>F25/E25*100</f>
        <v>99.994193979156393</v>
      </c>
      <c r="H25" s="18" t="s">
        <v>43</v>
      </c>
      <c r="I25" s="18"/>
      <c r="J25" s="19">
        <f>J18+J24</f>
        <v>28277</v>
      </c>
      <c r="K25" s="19">
        <f>K18+K24</f>
        <v>34247</v>
      </c>
      <c r="L25" s="19">
        <f>L18+L24</f>
        <v>33290</v>
      </c>
      <c r="M25" s="19">
        <f>L25/K25*100</f>
        <v>97.205594650626338</v>
      </c>
    </row>
    <row r="26" spans="1:13">
      <c r="A26" s="17">
        <v>20</v>
      </c>
      <c r="B26" s="51"/>
      <c r="C26" s="52"/>
      <c r="D26" s="53"/>
      <c r="E26" s="53"/>
      <c r="F26" s="53"/>
      <c r="G26" s="20"/>
      <c r="H26" s="18"/>
      <c r="I26" s="18"/>
      <c r="J26" s="19"/>
      <c r="K26" s="19"/>
      <c r="L26" s="54"/>
      <c r="M26" s="20"/>
    </row>
    <row r="27" spans="1:13">
      <c r="A27" s="17">
        <v>21</v>
      </c>
      <c r="B27" s="55" t="s">
        <v>44</v>
      </c>
      <c r="C27" s="56"/>
      <c r="D27" s="19"/>
      <c r="E27" s="19"/>
      <c r="F27" s="19"/>
      <c r="G27" s="20"/>
      <c r="H27" s="18" t="s">
        <v>45</v>
      </c>
      <c r="I27" s="18"/>
      <c r="J27" s="19"/>
      <c r="K27" s="19"/>
      <c r="L27" s="54"/>
      <c r="M27" s="20"/>
    </row>
    <row r="28" spans="1:13">
      <c r="A28" s="17">
        <v>22</v>
      </c>
      <c r="B28" s="25" t="s">
        <v>46</v>
      </c>
      <c r="C28" s="26"/>
      <c r="D28" s="20"/>
      <c r="E28" s="20"/>
      <c r="F28" s="20"/>
      <c r="G28" s="20"/>
      <c r="H28" s="23" t="s">
        <v>47</v>
      </c>
      <c r="I28" s="23"/>
      <c r="J28" s="20">
        <v>200</v>
      </c>
      <c r="K28" s="20">
        <v>200</v>
      </c>
      <c r="L28" s="24"/>
      <c r="M28" s="20">
        <f>L28/K28*100</f>
        <v>0</v>
      </c>
    </row>
    <row r="29" spans="1:13">
      <c r="A29" s="17">
        <v>23</v>
      </c>
      <c r="B29" s="21" t="s">
        <v>48</v>
      </c>
      <c r="C29" s="22"/>
      <c r="D29" s="20"/>
      <c r="E29" s="20"/>
      <c r="F29" s="20"/>
      <c r="G29" s="20"/>
      <c r="H29" s="46" t="s">
        <v>49</v>
      </c>
      <c r="I29" s="47"/>
      <c r="J29" s="24"/>
      <c r="K29" s="24"/>
      <c r="L29" s="24"/>
      <c r="M29" s="20"/>
    </row>
    <row r="30" spans="1:13">
      <c r="A30" s="17">
        <v>24</v>
      </c>
      <c r="B30" s="21" t="s">
        <v>50</v>
      </c>
      <c r="C30" s="22"/>
      <c r="D30" s="20"/>
      <c r="E30" s="20"/>
      <c r="F30" s="20"/>
      <c r="G30" s="20"/>
      <c r="H30" s="20" t="s">
        <v>51</v>
      </c>
      <c r="I30" s="20"/>
      <c r="J30" s="20"/>
      <c r="K30" s="20"/>
      <c r="L30" s="24"/>
      <c r="M30" s="20"/>
    </row>
    <row r="31" spans="1:13">
      <c r="A31" s="17">
        <v>25</v>
      </c>
      <c r="B31" s="21" t="s">
        <v>52</v>
      </c>
      <c r="C31" s="22"/>
      <c r="D31" s="20"/>
      <c r="E31" s="20"/>
      <c r="F31" s="20"/>
      <c r="G31" s="20"/>
      <c r="H31" s="46" t="s">
        <v>53</v>
      </c>
      <c r="I31" s="47"/>
      <c r="J31" s="20"/>
      <c r="K31" s="20"/>
      <c r="L31" s="24"/>
      <c r="M31" s="20"/>
    </row>
    <row r="32" spans="1:13">
      <c r="A32" s="36">
        <v>26</v>
      </c>
      <c r="B32" s="25" t="s">
        <v>54</v>
      </c>
      <c r="C32" s="26"/>
      <c r="D32" s="20"/>
      <c r="E32" s="20"/>
      <c r="F32" s="20"/>
      <c r="G32" s="20"/>
      <c r="H32" s="25"/>
      <c r="I32" s="26"/>
      <c r="J32" s="20"/>
      <c r="K32" s="20"/>
      <c r="L32" s="24"/>
      <c r="M32" s="20"/>
    </row>
    <row r="33" spans="1:13">
      <c r="A33" s="36">
        <v>27</v>
      </c>
      <c r="B33" s="25" t="s">
        <v>23</v>
      </c>
      <c r="C33" s="26"/>
      <c r="D33" s="20"/>
      <c r="E33" s="20"/>
      <c r="F33" s="20"/>
      <c r="G33" s="20"/>
      <c r="H33" s="42" t="s">
        <v>32</v>
      </c>
      <c r="I33" s="43"/>
      <c r="J33" s="19"/>
      <c r="K33" s="20"/>
      <c r="L33" s="24"/>
      <c r="M33" s="20"/>
    </row>
    <row r="34" spans="1:13">
      <c r="A34" s="17">
        <v>28</v>
      </c>
      <c r="B34" s="57" t="s">
        <v>55</v>
      </c>
      <c r="C34" s="58"/>
      <c r="D34" s="20"/>
      <c r="E34" s="20"/>
      <c r="F34" s="20"/>
      <c r="G34" s="20"/>
      <c r="H34" s="25"/>
      <c r="I34" s="26"/>
      <c r="J34" s="20"/>
      <c r="K34" s="20"/>
      <c r="L34" s="24"/>
      <c r="M34" s="20"/>
    </row>
    <row r="35" spans="1:13">
      <c r="A35" s="17">
        <v>29</v>
      </c>
      <c r="B35" s="57" t="s">
        <v>56</v>
      </c>
      <c r="C35" s="58"/>
      <c r="D35" s="20"/>
      <c r="E35" s="20"/>
      <c r="F35" s="20"/>
      <c r="G35" s="20"/>
      <c r="H35" s="25" t="s">
        <v>57</v>
      </c>
      <c r="I35" s="26"/>
      <c r="J35" s="20"/>
      <c r="K35" s="20"/>
      <c r="L35" s="24"/>
      <c r="M35" s="20"/>
    </row>
    <row r="36" spans="1:13" ht="8.1" customHeight="1">
      <c r="A36" s="17">
        <v>30</v>
      </c>
      <c r="B36" s="21" t="s">
        <v>58</v>
      </c>
      <c r="C36" s="22"/>
      <c r="D36" s="20"/>
      <c r="E36" s="20"/>
      <c r="F36" s="20"/>
      <c r="G36" s="20"/>
      <c r="H36" s="34"/>
      <c r="I36" s="35"/>
      <c r="J36" s="20"/>
      <c r="K36" s="20"/>
      <c r="L36" s="24"/>
      <c r="M36" s="20"/>
    </row>
    <row r="37" spans="1:13">
      <c r="A37" s="17">
        <v>31</v>
      </c>
      <c r="B37" s="59" t="s">
        <v>59</v>
      </c>
      <c r="C37" s="60"/>
      <c r="D37" s="54">
        <f>SUM(D28:D36)</f>
        <v>0</v>
      </c>
      <c r="E37" s="54">
        <f>SUM(E28:E36)</f>
        <v>0</v>
      </c>
      <c r="F37" s="54">
        <f>SUM(F28:F36)</f>
        <v>0</v>
      </c>
      <c r="G37" s="20"/>
      <c r="H37" s="61" t="s">
        <v>60</v>
      </c>
      <c r="I37" s="62"/>
      <c r="J37" s="19">
        <f>SUM(J28:J35)</f>
        <v>200</v>
      </c>
      <c r="K37" s="19">
        <f>SUM(K28:K35)</f>
        <v>200</v>
      </c>
      <c r="L37" s="19">
        <f>SUM(L28:L35)</f>
        <v>0</v>
      </c>
      <c r="M37" s="20">
        <f>L37/K37*100</f>
        <v>0</v>
      </c>
    </row>
    <row r="38" spans="1:13">
      <c r="A38" s="17">
        <v>32</v>
      </c>
      <c r="B38" s="51" t="s">
        <v>61</v>
      </c>
      <c r="C38" s="52"/>
      <c r="D38" s="63">
        <f>D25+D37</f>
        <v>28477</v>
      </c>
      <c r="E38" s="63">
        <f>E25+E37</f>
        <v>34447</v>
      </c>
      <c r="F38" s="63">
        <f>F25+F37</f>
        <v>34445</v>
      </c>
      <c r="G38" s="19">
        <f>F38/E38*100</f>
        <v>99.994193979156393</v>
      </c>
      <c r="H38" s="18" t="s">
        <v>62</v>
      </c>
      <c r="I38" s="18"/>
      <c r="J38" s="53">
        <f>J37+J25</f>
        <v>28477</v>
      </c>
      <c r="K38" s="53">
        <f>K37+K25</f>
        <v>34447</v>
      </c>
      <c r="L38" s="53">
        <f>L37+L25</f>
        <v>33290</v>
      </c>
      <c r="M38" s="19">
        <f>L38/K38*100</f>
        <v>96.641216941968821</v>
      </c>
    </row>
  </sheetData>
  <mergeCells count="72">
    <mergeCell ref="B36:C36"/>
    <mergeCell ref="H36:I36"/>
    <mergeCell ref="B37:C37"/>
    <mergeCell ref="H37:I37"/>
    <mergeCell ref="B38:C38"/>
    <mergeCell ref="H38:I38"/>
    <mergeCell ref="B33:C33"/>
    <mergeCell ref="H33:I33"/>
    <mergeCell ref="B34:C34"/>
    <mergeCell ref="H34:I34"/>
    <mergeCell ref="B35:C35"/>
    <mergeCell ref="H35:I35"/>
    <mergeCell ref="B28:C28"/>
    <mergeCell ref="H28:I28"/>
    <mergeCell ref="B29:C29"/>
    <mergeCell ref="B30:C30"/>
    <mergeCell ref="B31:C31"/>
    <mergeCell ref="B32:C32"/>
    <mergeCell ref="H32:I32"/>
    <mergeCell ref="B25:C25"/>
    <mergeCell ref="H25:I25"/>
    <mergeCell ref="B26:C26"/>
    <mergeCell ref="H26:I26"/>
    <mergeCell ref="B27:C27"/>
    <mergeCell ref="H27:I27"/>
    <mergeCell ref="B20:C20"/>
    <mergeCell ref="B21:C21"/>
    <mergeCell ref="B22:C22"/>
    <mergeCell ref="B23:C23"/>
    <mergeCell ref="H23:I23"/>
    <mergeCell ref="B24:C24"/>
    <mergeCell ref="H24:I24"/>
    <mergeCell ref="B17:C17"/>
    <mergeCell ref="H17:I17"/>
    <mergeCell ref="B18:C18"/>
    <mergeCell ref="H18:I18"/>
    <mergeCell ref="B19:C19"/>
    <mergeCell ref="H19:I19"/>
    <mergeCell ref="B14:C14"/>
    <mergeCell ref="H14:I14"/>
    <mergeCell ref="B15:C15"/>
    <mergeCell ref="H15:I15"/>
    <mergeCell ref="B16:C16"/>
    <mergeCell ref="H16:I16"/>
    <mergeCell ref="B11:C11"/>
    <mergeCell ref="H11:I11"/>
    <mergeCell ref="B12:C12"/>
    <mergeCell ref="H12:I12"/>
    <mergeCell ref="B13:C13"/>
    <mergeCell ref="H13:I13"/>
    <mergeCell ref="B8:C8"/>
    <mergeCell ref="H8:I8"/>
    <mergeCell ref="B9:C9"/>
    <mergeCell ref="H9:I9"/>
    <mergeCell ref="B10:C10"/>
    <mergeCell ref="H10:I10"/>
    <mergeCell ref="J4:J6"/>
    <mergeCell ref="K4:K6"/>
    <mergeCell ref="L4:L6"/>
    <mergeCell ref="M4:M6"/>
    <mergeCell ref="B7:C7"/>
    <mergeCell ref="H7:I7"/>
    <mergeCell ref="A1:M1"/>
    <mergeCell ref="A2:M2"/>
    <mergeCell ref="A3:M3"/>
    <mergeCell ref="A4:A6"/>
    <mergeCell ref="B4:C6"/>
    <mergeCell ref="D4:D6"/>
    <mergeCell ref="E4:E6"/>
    <mergeCell ref="F4:F6"/>
    <mergeCell ref="G4:G6"/>
    <mergeCell ref="H4:I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10.m.OVI_KV-iMérleg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2016-05-13T06:03:44Z</dcterms:created>
  <dcterms:modified xsi:type="dcterms:W3CDTF">2016-05-13T06:04:03Z</dcterms:modified>
</cp:coreProperties>
</file>