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<sst xmlns="http://schemas.openxmlformats.org/spreadsheetml/2006/main" count="86" uniqueCount="56">
  <si>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</si>
  <si>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</si>
  <si>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</si>
  <si>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</si>
  <si>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</si>
  <si>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</si>
  <si>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</si>
  <si>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</si>
  <si>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</si>
  <si>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</si>
  <si>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</si>
  <si>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</si>
  <si>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</si>
  <si>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2005.évi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</si>
  <si>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</si>
  <si>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</si>
  <si>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</si>
  <si>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</si>
  <si>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</si>
  <si>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</si>
  <si>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</si>
  <si>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</si>
  <si>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</si>
  <si>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</si>
  <si>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</si>
  <si>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</si>
  <si>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</si>
  <si>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</si>
  <si>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</si>
  <si>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</si>
  <si>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</si>
  <si>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</si>
  <si>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</si>
  <si>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</si>
  <si>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>6.</t>
  </si>
  <si>
    <t>7.</t>
  </si>
  <si>
    <t>045120 Út, autópálya építése</t>
  </si>
  <si>
    <t>063020 Víztermelés, kezelés, ellátás</t>
  </si>
  <si>
    <t>011130 Önkorm.jogalkotó tevékenység - KÖH</t>
  </si>
  <si>
    <t xml:space="preserve"> - Informatikai eszközök beszerzése, létesítése</t>
  </si>
  <si>
    <t xml:space="preserve"> - Egyéb tárgyi eszközök beszerzése, létesítése</t>
  </si>
  <si>
    <r>
      <t xml:space="preserve">  </t>
    </r>
    <r>
      <rPr>
        <sz val="9"/>
        <rFont val="Times New Roman CE"/>
        <family val="1"/>
      </rPr>
      <t>adatok Ft-ban</t>
    </r>
  </si>
  <si>
    <t xml:space="preserve"> - Terület vásárlás</t>
  </si>
  <si>
    <t xml:space="preserve"> - Egyesületek Háza</t>
  </si>
  <si>
    <t>064010 Közvilágítás</t>
  </si>
  <si>
    <t xml:space="preserve"> - Közvilágítás korszerűsítés</t>
  </si>
  <si>
    <t xml:space="preserve"> - Határőr utca</t>
  </si>
  <si>
    <t>2019. ÉVI KÖLTSÉGVETÉS</t>
  </si>
  <si>
    <t>2019.évi</t>
  </si>
  <si>
    <t>104031 Gyermekek bölcsődében és mini bölcsődében történő ellátása</t>
  </si>
  <si>
    <t xml:space="preserve"> - Bölcsődei eszközök</t>
  </si>
  <si>
    <t xml:space="preserve"> - Szabályozási terv</t>
  </si>
  <si>
    <t xml:space="preserve"> - Konyha-étkező</t>
  </si>
  <si>
    <t xml:space="preserve"> - Lépesfalvi utca tervezés</t>
  </si>
  <si>
    <t xml:space="preserve"> - Tájház beruházás</t>
  </si>
  <si>
    <t xml:space="preserve"> - Fűnyíró vásárlás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</si>
</sst>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3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3" fontId="5" fillId="34" borderId="19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">
      <selection activeCell="J48" sqref="J48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5" width="10.3359375" style="1" customWidth="1"/>
    <col min="6" max="6" width="10.3359375" style="2" customWidth="1"/>
    <col min="7" max="7" width="6.21484375" style="2" hidden="1" customWidth="1"/>
    <col min="8" max="16384" width="8.88671875" style="1" customWidth="1"/>
  </cols>
  <sheetData>
    <row r="1" spans="1:5" s="24" customFormat="1" ht="27" customHeight="1">
      <c r="A1" s="2"/>
      <c r="C1" s="71" t="s">
        <v>30</v>
      </c>
      <c r="D1" s="71"/>
      <c r="E1" s="71"/>
    </row>
    <row r="2" spans="3:17" ht="15.75">
      <c r="C2" s="69" t="s">
        <v>47</v>
      </c>
      <c r="D2" s="70"/>
      <c r="E2" s="70"/>
      <c r="F2" s="50" t="s">
        <v>27</v>
      </c>
      <c r="G2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"/>
      <c r="C3" s="69" t="s">
        <v>0</v>
      </c>
      <c r="D3" s="70"/>
      <c r="E3" s="70"/>
      <c r="F3" s="49" t="s">
        <v>26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"/>
      <c r="D4" s="2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"/>
      <c r="D5" s="2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4:17" ht="12.75" customHeight="1">
      <c r="D6" s="1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6:17" ht="12.75">
      <c r="F7" s="65" t="s">
        <v>41</v>
      </c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12" t="s">
        <v>1</v>
      </c>
      <c r="B8" s="12" t="s">
        <v>2</v>
      </c>
      <c r="C8" s="29" t="s">
        <v>3</v>
      </c>
      <c r="D8" s="30" t="s">
        <v>15</v>
      </c>
      <c r="E8" s="41" t="s">
        <v>14</v>
      </c>
      <c r="F8" s="42" t="s">
        <v>16</v>
      </c>
      <c r="G8" s="4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3"/>
      <c r="B9" s="13" t="s">
        <v>4</v>
      </c>
      <c r="C9" s="5" t="s">
        <v>5</v>
      </c>
      <c r="D9" s="18" t="s">
        <v>48</v>
      </c>
      <c r="E9" s="30" t="s">
        <v>48</v>
      </c>
      <c r="F9" s="32" t="s">
        <v>48</v>
      </c>
      <c r="G9" s="15" t="s">
        <v>13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2.75">
      <c r="A10" s="14"/>
      <c r="B10" s="14"/>
      <c r="C10" s="6"/>
      <c r="D10" s="19" t="s">
        <v>10</v>
      </c>
      <c r="E10" s="31" t="s">
        <v>10</v>
      </c>
      <c r="F10" s="33" t="s">
        <v>10</v>
      </c>
      <c r="G10" s="7" t="s">
        <v>10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2.75">
      <c r="A11" s="53" t="s">
        <v>6</v>
      </c>
      <c r="B11" s="53"/>
      <c r="C11" s="54" t="s">
        <v>38</v>
      </c>
      <c r="D11" s="61">
        <f>SUM(D14)</f>
        <v>0</v>
      </c>
      <c r="E11" s="55">
        <f>SUM(E12:E13)</f>
        <v>400000</v>
      </c>
      <c r="F11" s="56">
        <f>SUM(E11:E11)</f>
        <v>400000</v>
      </c>
      <c r="G11" s="37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1"/>
      <c r="B12" s="11"/>
      <c r="C12" s="5" t="s">
        <v>39</v>
      </c>
      <c r="D12" s="36"/>
      <c r="E12" s="38">
        <v>199390</v>
      </c>
      <c r="F12" s="40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11"/>
      <c r="B13" s="11"/>
      <c r="C13" s="5" t="s">
        <v>40</v>
      </c>
      <c r="D13" s="36"/>
      <c r="E13" s="38">
        <v>200610</v>
      </c>
      <c r="F13" s="40"/>
      <c r="G13" s="37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2.75">
      <c r="A14" s="11"/>
      <c r="B14" s="11"/>
      <c r="C14" s="5"/>
      <c r="D14" s="36"/>
      <c r="E14" s="38"/>
      <c r="F14" s="40"/>
      <c r="G14" s="37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2.75">
      <c r="A15" s="53" t="s">
        <v>31</v>
      </c>
      <c r="B15" s="53"/>
      <c r="C15" s="54" t="s">
        <v>33</v>
      </c>
      <c r="D15" s="61">
        <f>SUM(D17)</f>
        <v>0</v>
      </c>
      <c r="E15" s="55">
        <v>1200000</v>
      </c>
      <c r="F15" s="56">
        <f>E15</f>
        <v>1200000</v>
      </c>
      <c r="G15" s="37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11"/>
      <c r="B16" s="11"/>
      <c r="C16" s="5" t="s">
        <v>42</v>
      </c>
      <c r="D16" s="36"/>
      <c r="E16" s="38">
        <v>1200000</v>
      </c>
      <c r="F16" s="40"/>
      <c r="G16" s="37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2.75">
      <c r="A17" s="11"/>
      <c r="B17" s="11"/>
      <c r="C17" s="5"/>
      <c r="D17" s="36"/>
      <c r="E17" s="39"/>
      <c r="F17" s="40"/>
      <c r="G17" s="37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2.75">
      <c r="A18" s="53" t="s">
        <v>32</v>
      </c>
      <c r="B18" s="53"/>
      <c r="C18" s="54" t="s">
        <v>49</v>
      </c>
      <c r="D18" s="61">
        <v>0</v>
      </c>
      <c r="E18" s="55">
        <v>770000</v>
      </c>
      <c r="F18" s="56">
        <v>770000</v>
      </c>
      <c r="G18" s="37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.75">
      <c r="A19" s="11"/>
      <c r="B19" s="11"/>
      <c r="C19" s="5" t="s">
        <v>50</v>
      </c>
      <c r="D19" s="39"/>
      <c r="E19" s="38">
        <v>770000</v>
      </c>
      <c r="F19" s="40"/>
      <c r="G19" s="37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1"/>
      <c r="B20" s="11"/>
      <c r="C20" s="11"/>
      <c r="D20" s="36"/>
      <c r="E20" s="38"/>
      <c r="F20" s="40"/>
      <c r="G20" s="37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0" customFormat="1" ht="12.75">
      <c r="A21" s="53" t="s">
        <v>12</v>
      </c>
      <c r="B21" s="53"/>
      <c r="C21" s="54" t="s">
        <v>29</v>
      </c>
      <c r="D21" s="61">
        <f>SUM(D22:D27)</f>
        <v>500000</v>
      </c>
      <c r="E21" s="61">
        <f>SUM(E22:E27)</f>
        <v>25937521</v>
      </c>
      <c r="F21" s="56">
        <f>D21+E21</f>
        <v>26437521</v>
      </c>
      <c r="G21" s="37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.75">
      <c r="A22" s="11"/>
      <c r="B22" s="11"/>
      <c r="C22" s="5" t="s">
        <v>51</v>
      </c>
      <c r="D22" s="39"/>
      <c r="E22" s="38">
        <v>3000000</v>
      </c>
      <c r="F22" s="40"/>
      <c r="G22" s="37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>
      <c r="A23" s="11"/>
      <c r="B23" s="11"/>
      <c r="C23" s="5" t="s">
        <v>52</v>
      </c>
      <c r="D23" s="39"/>
      <c r="E23" s="38">
        <v>20000000</v>
      </c>
      <c r="F23" s="40"/>
      <c r="G23" s="37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>
      <c r="A24" s="11"/>
      <c r="B24" s="11"/>
      <c r="C24" s="5" t="s">
        <v>53</v>
      </c>
      <c r="D24" s="39"/>
      <c r="E24" s="38">
        <v>600000</v>
      </c>
      <c r="F24" s="40"/>
      <c r="G24" s="37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>
      <c r="A25" s="11"/>
      <c r="B25" s="11"/>
      <c r="C25" s="5" t="s">
        <v>54</v>
      </c>
      <c r="D25" s="39"/>
      <c r="E25" s="38">
        <v>1137521</v>
      </c>
      <c r="F25" s="40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11"/>
      <c r="B26" s="11"/>
      <c r="C26" s="5" t="s">
        <v>55</v>
      </c>
      <c r="D26" s="39"/>
      <c r="E26" s="38">
        <v>1200000</v>
      </c>
      <c r="F26" s="40"/>
      <c r="G26" s="37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1"/>
      <c r="B27" s="11"/>
      <c r="C27" s="5" t="s">
        <v>43</v>
      </c>
      <c r="D27" s="39">
        <v>500000</v>
      </c>
      <c r="E27" s="38"/>
      <c r="F27" s="40"/>
      <c r="G27" s="37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11"/>
      <c r="B28" s="11"/>
      <c r="C28" s="5"/>
      <c r="D28" s="39"/>
      <c r="E28" s="38"/>
      <c r="F28" s="40"/>
      <c r="G28" s="37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7" s="46" customFormat="1" ht="12.75">
      <c r="A29" s="57" t="s">
        <v>19</v>
      </c>
      <c r="B29" s="57"/>
      <c r="C29" s="58" t="s">
        <v>36</v>
      </c>
      <c r="D29" s="59">
        <f>SUM(D30:D30)</f>
        <v>0</v>
      </c>
      <c r="E29" s="59">
        <f>SUM(E30:E30)</f>
        <v>20000000</v>
      </c>
      <c r="F29" s="59">
        <f>D29+E29</f>
        <v>20000000</v>
      </c>
      <c r="G29" s="45" t="e">
        <f>+#REF!+#REF!</f>
        <v>#REF!</v>
      </c>
    </row>
    <row r="30" spans="1:7" s="46" customFormat="1" ht="12.75">
      <c r="A30" s="63"/>
      <c r="B30" s="63"/>
      <c r="C30" s="64" t="s">
        <v>46</v>
      </c>
      <c r="D30" s="48"/>
      <c r="E30" s="48">
        <v>20000000</v>
      </c>
      <c r="F30" s="47"/>
      <c r="G30" s="45"/>
    </row>
    <row r="31" spans="1:7" s="46" customFormat="1" ht="12.75">
      <c r="A31" s="63"/>
      <c r="B31" s="63"/>
      <c r="C31" s="64"/>
      <c r="D31" s="47"/>
      <c r="E31" s="48"/>
      <c r="F31" s="47"/>
      <c r="G31" s="45"/>
    </row>
    <row r="32" spans="1:7" s="46" customFormat="1" ht="12.75">
      <c r="A32" s="57" t="s">
        <v>34</v>
      </c>
      <c r="B32" s="57"/>
      <c r="C32" s="58" t="s">
        <v>44</v>
      </c>
      <c r="D32" s="59">
        <f>SUM(D41:D41)</f>
        <v>0</v>
      </c>
      <c r="E32" s="59">
        <f>SUM(E33:E33)</f>
        <v>3642624</v>
      </c>
      <c r="F32" s="59">
        <v>3642624</v>
      </c>
      <c r="G32" s="45"/>
    </row>
    <row r="33" spans="1:7" s="46" customFormat="1" ht="12.75">
      <c r="A33" s="63"/>
      <c r="B33" s="63"/>
      <c r="C33" s="64" t="s">
        <v>45</v>
      </c>
      <c r="D33" s="47"/>
      <c r="E33" s="48">
        <v>3642624</v>
      </c>
      <c r="F33" s="47"/>
      <c r="G33" s="45"/>
    </row>
    <row r="34" spans="1:7" s="46" customFormat="1" ht="12.75">
      <c r="A34" s="63"/>
      <c r="B34" s="63"/>
      <c r="C34" s="64"/>
      <c r="D34" s="47"/>
      <c r="E34" s="48"/>
      <c r="F34" s="47"/>
      <c r="G34" s="45"/>
    </row>
    <row r="35" spans="1:17" s="20" customFormat="1" ht="12.75" customHeight="1" hidden="1">
      <c r="A35" s="21" t="s">
        <v>19</v>
      </c>
      <c r="B35" s="21"/>
      <c r="C35" s="22" t="s">
        <v>20</v>
      </c>
      <c r="D35" s="21"/>
      <c r="E35" s="22">
        <f>SUM(E36:E37)</f>
        <v>0</v>
      </c>
      <c r="F35" s="16">
        <f>SUM(D35:E35)</f>
        <v>0</v>
      </c>
      <c r="G35" s="9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3.5" customHeight="1" hidden="1">
      <c r="A36" s="43"/>
      <c r="B36" s="11"/>
      <c r="C36" s="27" t="s">
        <v>21</v>
      </c>
      <c r="D36" s="11" t="s">
        <v>7</v>
      </c>
      <c r="E36" s="11"/>
      <c r="F36" s="10"/>
      <c r="G36" s="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3.5" customHeight="1" hidden="1">
      <c r="A37" s="11"/>
      <c r="B37" s="11"/>
      <c r="C37" s="27" t="s">
        <v>22</v>
      </c>
      <c r="D37" s="11" t="s">
        <v>7</v>
      </c>
      <c r="E37" s="11"/>
      <c r="F37" s="10"/>
      <c r="G37" s="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 hidden="1">
      <c r="A38" s="14"/>
      <c r="B38" s="14"/>
      <c r="C38" s="28"/>
      <c r="D38" s="14"/>
      <c r="E38" s="14"/>
      <c r="F38" s="34"/>
      <c r="G38" s="9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2" customFormat="1" ht="12.75" hidden="1">
      <c r="A39" s="59" t="s">
        <v>25</v>
      </c>
      <c r="B39" s="59"/>
      <c r="C39" s="60" t="s">
        <v>23</v>
      </c>
      <c r="D39" s="59" t="s">
        <v>7</v>
      </c>
      <c r="E39" s="59">
        <f>SUM(E40:E41)</f>
        <v>0</v>
      </c>
      <c r="F39" s="59">
        <f>SUM(E39)</f>
        <v>0</v>
      </c>
      <c r="G39" s="9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 hidden="1">
      <c r="A40" s="11"/>
      <c r="B40" s="5"/>
      <c r="C40" s="35" t="s">
        <v>24</v>
      </c>
      <c r="D40" s="5"/>
      <c r="E40" s="11"/>
      <c r="F40" s="10" t="s">
        <v>7</v>
      </c>
      <c r="G40" s="17" t="s">
        <v>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.75" hidden="1">
      <c r="A41" s="11"/>
      <c r="B41" s="5"/>
      <c r="C41" s="11" t="s">
        <v>18</v>
      </c>
      <c r="D41" s="5"/>
      <c r="E41" s="11"/>
      <c r="F41" s="10"/>
      <c r="G41" s="9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2.75" hidden="1">
      <c r="A42" s="14"/>
      <c r="B42" s="5"/>
      <c r="C42" s="14"/>
      <c r="D42" s="44"/>
      <c r="E42" s="14"/>
      <c r="F42" s="34"/>
      <c r="G42" s="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" customFormat="1" ht="12.75" hidden="1">
      <c r="A43" s="16" t="s">
        <v>7</v>
      </c>
      <c r="B43" s="16" t="s">
        <v>7</v>
      </c>
      <c r="C43" s="3" t="s">
        <v>7</v>
      </c>
      <c r="D43" s="16"/>
      <c r="E43" s="16" t="s">
        <v>7</v>
      </c>
      <c r="F43" s="16" t="s">
        <v>7</v>
      </c>
      <c r="G43" s="4" t="e">
        <f>SUM(#REF!)</f>
        <v>#REF!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 hidden="1">
      <c r="A44" s="11"/>
      <c r="B44" s="11"/>
      <c r="C44" s="5"/>
      <c r="D44" s="11" t="s">
        <v>7</v>
      </c>
      <c r="E44" s="11"/>
      <c r="F44" s="10" t="s">
        <v>7</v>
      </c>
      <c r="G44" s="9" t="s">
        <v>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 hidden="1">
      <c r="A45" s="11"/>
      <c r="B45" s="11"/>
      <c r="C45" s="5" t="s">
        <v>7</v>
      </c>
      <c r="D45" s="11" t="s">
        <v>7</v>
      </c>
      <c r="E45" s="11"/>
      <c r="F45" s="10" t="s">
        <v>7</v>
      </c>
      <c r="G45" s="9" t="s">
        <v>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2" customFormat="1" ht="12.75">
      <c r="A46" s="59" t="s">
        <v>35</v>
      </c>
      <c r="B46" s="59" t="s">
        <v>7</v>
      </c>
      <c r="C46" s="60" t="s">
        <v>37</v>
      </c>
      <c r="D46" s="59">
        <v>21549519</v>
      </c>
      <c r="E46" s="59"/>
      <c r="F46" s="59">
        <v>21549519</v>
      </c>
      <c r="G46" s="9" t="e">
        <f>SUM(#REF!)</f>
        <v>#REF!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.75">
      <c r="A47" s="11"/>
      <c r="B47" s="11"/>
      <c r="C47" s="5" t="s">
        <v>17</v>
      </c>
      <c r="D47" s="11">
        <v>21549519</v>
      </c>
      <c r="E47" s="11"/>
      <c r="F47" s="10"/>
      <c r="G47" s="9" t="s">
        <v>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1"/>
      <c r="B48" s="11"/>
      <c r="C48" s="5"/>
      <c r="D48" s="11"/>
      <c r="E48" s="11"/>
      <c r="F48" s="10"/>
      <c r="G48" s="9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>
      <c r="A49" s="59" t="s">
        <v>25</v>
      </c>
      <c r="B49" s="59" t="s">
        <v>7</v>
      </c>
      <c r="C49" s="60" t="s">
        <v>28</v>
      </c>
      <c r="D49" s="59">
        <v>45792845</v>
      </c>
      <c r="E49" s="59"/>
      <c r="F49" s="59">
        <v>45792845</v>
      </c>
      <c r="G49" s="9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43"/>
      <c r="B50" s="43"/>
      <c r="C50" s="68" t="s">
        <v>17</v>
      </c>
      <c r="D50" s="43">
        <v>45792845</v>
      </c>
      <c r="E50" s="43"/>
      <c r="F50" s="16"/>
      <c r="G50" s="9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20" customFormat="1" ht="0.75" customHeight="1">
      <c r="A51" s="66" t="s">
        <v>8</v>
      </c>
      <c r="B51" s="66"/>
      <c r="C51" s="67" t="s">
        <v>11</v>
      </c>
      <c r="D51" s="66" t="s">
        <v>7</v>
      </c>
      <c r="E51" s="66"/>
      <c r="F51" s="66">
        <v>0</v>
      </c>
      <c r="G51" s="23">
        <v>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11"/>
      <c r="B52" s="11"/>
      <c r="C52" s="5"/>
      <c r="D52" s="11"/>
      <c r="E52" s="11" t="s">
        <v>7</v>
      </c>
      <c r="F52" s="10"/>
      <c r="G52" s="9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8" customFormat="1" ht="15" customHeight="1">
      <c r="A53" s="51"/>
      <c r="B53" s="51"/>
      <c r="C53" s="52" t="s">
        <v>9</v>
      </c>
      <c r="D53" s="51">
        <f>D11+D15+D18+D21+D29+D46+D49</f>
        <v>67842364</v>
      </c>
      <c r="E53" s="51">
        <f>E11+E15+E18+E21+E29+E46+E49+E32</f>
        <v>51950145</v>
      </c>
      <c r="F53" s="51">
        <f>F11+F15+F18+F21+F29+F46+F49+F32</f>
        <v>119792509</v>
      </c>
      <c r="G53" s="62" t="e">
        <f>#REF!+#REF!+#REF!+#REF!+#REF!+G29+G43+G46+#REF!+#REF!+#REF!+#REF!</f>
        <v>#REF!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0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24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7" s="24" customFormat="1" ht="12.75">
      <c r="A57" s="25"/>
      <c r="B57" s="25"/>
      <c r="C57" s="25"/>
      <c r="D57" s="25"/>
      <c r="E57" s="25"/>
      <c r="F57" s="25"/>
      <c r="G57" s="25"/>
    </row>
    <row r="58" spans="1:7" s="24" customFormat="1" ht="12.75">
      <c r="A58" s="25"/>
      <c r="B58" s="25"/>
      <c r="C58" s="25"/>
      <c r="D58" s="25"/>
      <c r="E58" s="25"/>
      <c r="F58" s="25"/>
      <c r="G58" s="25"/>
    </row>
    <row r="59" spans="1:7" s="24" customFormat="1" ht="12.75">
      <c r="A59" s="25"/>
      <c r="B59" s="25"/>
      <c r="C59" s="25"/>
      <c r="D59" s="25"/>
      <c r="E59" s="25"/>
      <c r="F59" s="25"/>
      <c r="G59" s="25"/>
    </row>
    <row r="60" spans="1:7" s="24" customFormat="1" ht="12.75">
      <c r="A60" s="25"/>
      <c r="B60" s="25"/>
      <c r="C60" s="25"/>
      <c r="D60" s="25"/>
      <c r="E60" s="25"/>
      <c r="F60" s="25"/>
      <c r="G60" s="25"/>
    </row>
    <row r="61" spans="1:7" s="24" customFormat="1" ht="12.75">
      <c r="A61" s="25"/>
      <c r="B61" s="25"/>
      <c r="C61" s="25"/>
      <c r="D61" s="25"/>
      <c r="E61" s="25"/>
      <c r="F61" s="25"/>
      <c r="G61" s="25"/>
    </row>
    <row r="62" spans="1:7" s="24" customFormat="1" ht="12.75">
      <c r="A62" s="25"/>
      <c r="B62" s="25"/>
      <c r="C62" s="25"/>
      <c r="D62" s="25"/>
      <c r="E62" s="25"/>
      <c r="F62" s="25"/>
      <c r="G62" s="25"/>
    </row>
    <row r="63" spans="1:7" s="24" customFormat="1" ht="12.75">
      <c r="A63" s="25"/>
      <c r="B63" s="25"/>
      <c r="C63" s="25"/>
      <c r="D63" s="25"/>
      <c r="E63" s="25"/>
      <c r="F63" s="25"/>
      <c r="G63" s="25"/>
    </row>
    <row r="64" spans="1:7" s="24" customFormat="1" ht="12.75">
      <c r="A64" s="25"/>
      <c r="B64" s="25"/>
      <c r="C64" s="25"/>
      <c r="D64" s="25"/>
      <c r="E64" s="25"/>
      <c r="F64" s="25"/>
      <c r="G64" s="25"/>
    </row>
    <row r="65" spans="1:7" s="24" customFormat="1" ht="12.75">
      <c r="A65" s="25"/>
      <c r="B65" s="25"/>
      <c r="C65" s="25"/>
      <c r="D65" s="25"/>
      <c r="E65" s="25"/>
      <c r="F65" s="25"/>
      <c r="G65" s="25"/>
    </row>
    <row r="66" spans="1:7" s="24" customFormat="1" ht="12.75">
      <c r="A66" s="25"/>
      <c r="B66" s="25"/>
      <c r="C66" s="25"/>
      <c r="D66" s="25"/>
      <c r="E66" s="25"/>
      <c r="F66" s="25"/>
      <c r="G66" s="25"/>
    </row>
    <row r="67" spans="1:7" s="24" customFormat="1" ht="12.75">
      <c r="A67" s="25"/>
      <c r="B67" s="25"/>
      <c r="C67" s="25"/>
      <c r="D67" s="25"/>
      <c r="E67" s="25"/>
      <c r="F67" s="25"/>
      <c r="G67" s="25"/>
    </row>
    <row r="68" spans="1:7" s="24" customFormat="1" ht="12.75">
      <c r="A68" s="25"/>
      <c r="B68" s="25"/>
      <c r="C68" s="25"/>
      <c r="D68" s="25"/>
      <c r="E68" s="25"/>
      <c r="F68" s="25"/>
      <c r="G68" s="25"/>
    </row>
    <row r="69" spans="1:7" s="24" customFormat="1" ht="12.75">
      <c r="A69" s="25"/>
      <c r="B69" s="25"/>
      <c r="C69" s="25"/>
      <c r="D69" s="25"/>
      <c r="E69" s="25"/>
      <c r="F69" s="25"/>
      <c r="G69" s="25"/>
    </row>
    <row r="70" spans="1:7" s="24" customFormat="1" ht="12.75">
      <c r="A70" s="25"/>
      <c r="B70" s="25"/>
      <c r="C70" s="25"/>
      <c r="D70" s="25"/>
      <c r="E70" s="25"/>
      <c r="F70" s="25"/>
      <c r="G70" s="25"/>
    </row>
    <row r="71" spans="1:7" s="24" customFormat="1" ht="12.75">
      <c r="A71" s="25"/>
      <c r="B71" s="25"/>
      <c r="C71" s="25"/>
      <c r="D71" s="25"/>
      <c r="E71" s="25"/>
      <c r="F71" s="25"/>
      <c r="G71" s="25"/>
    </row>
    <row r="72" spans="1:7" s="24" customFormat="1" ht="12.75">
      <c r="A72" s="25"/>
      <c r="B72" s="25"/>
      <c r="C72" s="25"/>
      <c r="D72" s="25"/>
      <c r="E72" s="25"/>
      <c r="F72" s="25"/>
      <c r="G72" s="25"/>
    </row>
    <row r="73" spans="1:7" s="24" customFormat="1" ht="12.75">
      <c r="A73" s="25"/>
      <c r="B73" s="25"/>
      <c r="C73" s="25"/>
      <c r="D73" s="25"/>
      <c r="E73" s="25"/>
      <c r="F73" s="25"/>
      <c r="G73" s="25"/>
    </row>
    <row r="74" spans="1:7" s="24" customFormat="1" ht="12.75">
      <c r="A74" s="25"/>
      <c r="B74" s="25"/>
      <c r="C74" s="25"/>
      <c r="D74" s="25"/>
      <c r="E74" s="25"/>
      <c r="F74" s="25"/>
      <c r="G74" s="25"/>
    </row>
    <row r="75" spans="1:7" s="24" customFormat="1" ht="12.75">
      <c r="A75" s="25"/>
      <c r="B75" s="25"/>
      <c r="C75" s="25"/>
      <c r="D75" s="25"/>
      <c r="E75" s="25"/>
      <c r="F75" s="25"/>
      <c r="G75" s="25"/>
    </row>
    <row r="76" spans="1:7" s="24" customFormat="1" ht="12.75">
      <c r="A76" s="25"/>
      <c r="B76" s="25"/>
      <c r="C76" s="25"/>
      <c r="D76" s="25"/>
      <c r="E76" s="25"/>
      <c r="F76" s="25"/>
      <c r="G76" s="25"/>
    </row>
    <row r="77" spans="1:7" s="24" customFormat="1" ht="12.75">
      <c r="A77" s="25"/>
      <c r="B77" s="25"/>
      <c r="C77" s="25"/>
      <c r="D77" s="25"/>
      <c r="E77" s="25"/>
      <c r="F77" s="25"/>
      <c r="G77" s="25"/>
    </row>
    <row r="78" spans="1:7" s="24" customFormat="1" ht="12.75">
      <c r="A78" s="25"/>
      <c r="B78" s="25"/>
      <c r="C78" s="25"/>
      <c r="D78" s="25"/>
      <c r="E78" s="25"/>
      <c r="F78" s="25"/>
      <c r="G78" s="25"/>
    </row>
    <row r="79" spans="1:7" ht="12.75">
      <c r="A79" s="25"/>
      <c r="B79" s="25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25"/>
      <c r="B100" s="25"/>
      <c r="C100" s="25"/>
      <c r="D100" s="25"/>
      <c r="E100" s="25"/>
      <c r="F100" s="25"/>
      <c r="G100" s="25"/>
    </row>
    <row r="101" spans="1:7" ht="12.75">
      <c r="A101" s="25"/>
      <c r="B101" s="25"/>
      <c r="C101" s="25"/>
      <c r="D101" s="25"/>
      <c r="E101" s="25"/>
      <c r="F101" s="25"/>
      <c r="G101" s="25"/>
    </row>
    <row r="102" spans="1:7" ht="12.75">
      <c r="A102" s="25"/>
      <c r="B102" s="25"/>
      <c r="C102" s="25"/>
      <c r="D102" s="25"/>
      <c r="E102" s="25"/>
      <c r="F102" s="25"/>
      <c r="G102" s="25"/>
    </row>
    <row r="103" spans="1:7" ht="12.75">
      <c r="A103" s="25"/>
      <c r="B103" s="25"/>
      <c r="C103" s="25"/>
      <c r="D103" s="25"/>
      <c r="E103" s="25"/>
      <c r="F103" s="25"/>
      <c r="G103" s="25"/>
    </row>
    <row r="104" spans="1:7" ht="12.75">
      <c r="A104" s="25"/>
      <c r="B104" s="25"/>
      <c r="C104" s="25"/>
      <c r="D104" s="25"/>
      <c r="E104" s="25"/>
      <c r="F104" s="25"/>
      <c r="G104" s="25"/>
    </row>
    <row r="105" spans="1:7" ht="12.75">
      <c r="A105" s="25"/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25"/>
      <c r="B107" s="25"/>
      <c r="C107" s="25"/>
      <c r="D107" s="25"/>
      <c r="E107" s="25"/>
      <c r="F107" s="25"/>
      <c r="G107" s="25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2.75">
      <c r="A109" s="25"/>
      <c r="B109" s="25"/>
      <c r="C109" s="25"/>
      <c r="D109" s="25"/>
      <c r="E109" s="25"/>
      <c r="F109" s="25"/>
      <c r="G109" s="25"/>
    </row>
    <row r="110" spans="1:7" ht="12.75">
      <c r="A110" s="25"/>
      <c r="B110" s="25"/>
      <c r="C110" s="25"/>
      <c r="D110" s="25"/>
      <c r="E110" s="25"/>
      <c r="F110" s="25"/>
      <c r="G110" s="25"/>
    </row>
    <row r="111" spans="1:7" ht="12.75">
      <c r="A111" s="25"/>
      <c r="B111" s="25"/>
      <c r="C111" s="25"/>
      <c r="D111" s="25"/>
      <c r="E111" s="25"/>
      <c r="F111" s="25"/>
      <c r="G111" s="25"/>
    </row>
    <row r="112" spans="1:7" ht="12.75">
      <c r="A112" s="25"/>
      <c r="B112" s="25"/>
      <c r="C112" s="25"/>
      <c r="D112" s="25"/>
      <c r="E112" s="25"/>
      <c r="F112" s="25"/>
      <c r="G112" s="25"/>
    </row>
    <row r="113" spans="1:7" ht="12.75">
      <c r="A113" s="25"/>
      <c r="B113" s="25"/>
      <c r="C113" s="25"/>
      <c r="D113" s="25"/>
      <c r="E113" s="25"/>
      <c r="F113" s="25"/>
      <c r="G113" s="25"/>
    </row>
    <row r="114" spans="1:7" ht="12.75">
      <c r="A114" s="25"/>
      <c r="B114" s="25"/>
      <c r="C114" s="25"/>
      <c r="D114" s="25"/>
      <c r="E114" s="25"/>
      <c r="F114" s="25"/>
      <c r="G114" s="25"/>
    </row>
    <row r="115" spans="1:7" ht="12.75">
      <c r="A115" s="25"/>
      <c r="B115" s="25"/>
      <c r="C115" s="25"/>
      <c r="D115" s="25"/>
      <c r="E115" s="25"/>
      <c r="F115" s="25"/>
      <c r="G115" s="25"/>
    </row>
  </sheetData>
  <sheetProtection/>
  <mergeCells count="3">
    <mergeCell ref="C2:E2"/>
    <mergeCell ref="C3:E3"/>
    <mergeCell ref="C1:E1"/>
  </mergeCells>
  <printOptions/>
  <pageMargins left="0.98" right="0.65" top="0.64" bottom="0.68" header="0.33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2017-01-12T14:03:29Z</cp:lastPrinted>
  <dcterms:created xsi:type="dcterms:W3CDTF">2001-08-13T08:28:35Z</dcterms:created>
  <dcterms:modified xsi:type="dcterms:W3CDTF">2019-01-31T10:15:51Z</dcterms:modified>
  <cp:category/>
  <cp:version/>
  <cp:contentType/>
  <cp:contentStatus/>
</cp:coreProperties>
</file>