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activeTab="0"/>
  </bookViews>
  <sheets>
    <sheet name="bev." sheetId="1" r:id="rId1"/>
    <sheet name="kiadei." sheetId="2" r:id="rId2"/>
    <sheet name="be. kiem.ei." sheetId="3" r:id="rId3"/>
    <sheet name="felad.kiad." sheetId="4" r:id="rId4"/>
    <sheet name="intézmények mérl." sheetId="5" r:id="rId5"/>
    <sheet name="műk.felh.mérleg" sheetId="6" r:id="rId6"/>
    <sheet name="hiány belső fin." sheetId="7" r:id="rId7"/>
    <sheet name="tartalék" sheetId="8" r:id="rId8"/>
    <sheet name="felh.k." sheetId="9" r:id="rId9"/>
    <sheet name="Munka6" sheetId="10" r:id="rId10"/>
  </sheets>
  <definedNames/>
  <calcPr fullCalcOnLoad="1"/>
</workbook>
</file>

<file path=xl/sharedStrings.xml><?xml version="1.0" encoding="utf-8"?>
<sst xmlns="http://schemas.openxmlformats.org/spreadsheetml/2006/main" count="447" uniqueCount="237">
  <si>
    <t>Megnevezés</t>
  </si>
  <si>
    <t>Bevételek</t>
  </si>
  <si>
    <t>Kiadások</t>
  </si>
  <si>
    <t>Személyi juttatások</t>
  </si>
  <si>
    <t>Beruházások</t>
  </si>
  <si>
    <t>Beruházások összesen:</t>
  </si>
  <si>
    <t xml:space="preserve">Felújítások </t>
  </si>
  <si>
    <t>Felújítások</t>
  </si>
  <si>
    <t>Előző évi pénzmaradvány ig. vétele</t>
  </si>
  <si>
    <t>Intézményfinanszírozás</t>
  </si>
  <si>
    <t>Pénzforgalmi bevételek összesen</t>
  </si>
  <si>
    <t>Költségvetési bevételek összesen</t>
  </si>
  <si>
    <t>Pénzforgalmi kiadások összesen</t>
  </si>
  <si>
    <t>Költségvetési kiadások összesen</t>
  </si>
  <si>
    <t>Finanszírozási bevételek összesen</t>
  </si>
  <si>
    <t>Finanszírozási kiadások összesen</t>
  </si>
  <si>
    <t>Eredeti ei.</t>
  </si>
  <si>
    <t>Irányítószervi támogatás</t>
  </si>
  <si>
    <t>Költségvetési hiány</t>
  </si>
  <si>
    <t>Költségvetési többlet</t>
  </si>
  <si>
    <t>Felhalmozási kiadások összesen</t>
  </si>
  <si>
    <t>KIADÁSOK MINDÖSSZESEN</t>
  </si>
  <si>
    <t>- egyéb vendéglátás</t>
  </si>
  <si>
    <t>- család és nővédelmi eü.gond.</t>
  </si>
  <si>
    <t>- közfoglalkoztatás</t>
  </si>
  <si>
    <t>- közműv.int. fenntart.</t>
  </si>
  <si>
    <t>- város és községgazd.</t>
  </si>
  <si>
    <t>- igazgatási tev.</t>
  </si>
  <si>
    <t>- óvodai nevelés</t>
  </si>
  <si>
    <t>Személyi juttatások összesen</t>
  </si>
  <si>
    <t>Járulékok</t>
  </si>
  <si>
    <t>Járulékok összesen</t>
  </si>
  <si>
    <t>Dologi kiadások</t>
  </si>
  <si>
    <t>- út-híd karbantartás</t>
  </si>
  <si>
    <t>- közvilágítás</t>
  </si>
  <si>
    <t>- szociális étkeztetés</t>
  </si>
  <si>
    <t>- köztemető fenntartás</t>
  </si>
  <si>
    <t>Dologi kiadások összesen</t>
  </si>
  <si>
    <t>Társadalom és szocpol.juttatások</t>
  </si>
  <si>
    <t>- beruházások</t>
  </si>
  <si>
    <t>- felújítások</t>
  </si>
  <si>
    <t>- felhalm.célú pénze.átadás- háztartásoknak</t>
  </si>
  <si>
    <t>TARTALÉKOK</t>
  </si>
  <si>
    <t>Általános tartalék</t>
  </si>
  <si>
    <t>eFt</t>
  </si>
  <si>
    <t>Céltartalék - felhalmozási</t>
  </si>
  <si>
    <t>Tartalékok összesen</t>
  </si>
  <si>
    <t>Költségvetési bevételek</t>
  </si>
  <si>
    <t>Költségvetési kiadások</t>
  </si>
  <si>
    <t>Maradvány igénybevétele</t>
  </si>
  <si>
    <t>Bevételek mindösszesen</t>
  </si>
  <si>
    <t>Ellátottak pénzbeli juttatásai</t>
  </si>
  <si>
    <t>Egyéb felhalmozási célú kiadások</t>
  </si>
  <si>
    <t>Egyéb működési célú kiadások</t>
  </si>
  <si>
    <t>Eft</t>
  </si>
  <si>
    <t>- egyéb felhalm.célú kiadás áh-on belülre</t>
  </si>
  <si>
    <t>- családi támogatások</t>
  </si>
  <si>
    <t>- betegséggel kapcsolatos nem tb-i ellátások</t>
  </si>
  <si>
    <t>- foglalkoztatással,munkanélküliséggel kapcs.ell</t>
  </si>
  <si>
    <t>- lakhatással kapcsolatos ell.</t>
  </si>
  <si>
    <t>- intézményi ellátottak pénzbeli juttatásai</t>
  </si>
  <si>
    <t>- egyéb nem intézményi ellátások</t>
  </si>
  <si>
    <t>- háziorvosi alapellátás</t>
  </si>
  <si>
    <t>- önkormányzati vagyonnal való gazdálkodás</t>
  </si>
  <si>
    <t>Felhalmozási bevételek</t>
  </si>
  <si>
    <t>Működési bevételek</t>
  </si>
  <si>
    <t>Működési célú átvett pénzeszközök</t>
  </si>
  <si>
    <t>Felhalmozási célú átvett pénzeszközök</t>
  </si>
  <si>
    <t>Finanszírozási bevételek</t>
  </si>
  <si>
    <t>Bevétel megnevezése</t>
  </si>
  <si>
    <t>Működési támogatások államháztartáson belülről</t>
  </si>
  <si>
    <t>Közhatalmi bevételek</t>
  </si>
  <si>
    <t>Kiadás megnevezése</t>
  </si>
  <si>
    <t>Finanszírozás kiadások</t>
  </si>
  <si>
    <t>Kiadások mindösszesen</t>
  </si>
  <si>
    <t>Engedélyezett létszám (fő)</t>
  </si>
  <si>
    <t>Központi, Irányítószervi támogatás</t>
  </si>
  <si>
    <t>Császári Közös Önkorm. Hivatal</t>
  </si>
  <si>
    <t>Császári Nyitnikék Óvoda</t>
  </si>
  <si>
    <t>Működési célú tám. ÁH.on belülről</t>
  </si>
  <si>
    <t>Egyéb működési kiadások</t>
  </si>
  <si>
    <t>Munkáltatót terhelő járulékok</t>
  </si>
  <si>
    <t>Felhalmozási célú tám. ÁH.on belülről</t>
  </si>
  <si>
    <t>Felhalmozási  bevételek</t>
  </si>
  <si>
    <t>Működés</t>
  </si>
  <si>
    <t>Felhalmozás</t>
  </si>
  <si>
    <t>Összesen</t>
  </si>
  <si>
    <t>Költségvetési hiány(-)/többlet(+)</t>
  </si>
  <si>
    <t>Belső finanszírozás</t>
  </si>
  <si>
    <t>Előző évek maradványának igénybevét.</t>
  </si>
  <si>
    <t>Irányítószervi támogatás bevétele</t>
  </si>
  <si>
    <t>ÁH belüli megelőlegezések</t>
  </si>
  <si>
    <t>ÁH belüli megelőleg.visszafizetése</t>
  </si>
  <si>
    <t>Irányítószervi támogatás folyósítása</t>
  </si>
  <si>
    <t>Külső forrásból finanszírozandó költségvetési hiány (hiány-,többlet+)</t>
  </si>
  <si>
    <t>Belső finanszírozási bevételek</t>
  </si>
  <si>
    <t>Belső finanszírozási kiadások</t>
  </si>
  <si>
    <t>Külső finanszírozási bevételek</t>
  </si>
  <si>
    <t>Külső finanszírozási kiadások</t>
  </si>
  <si>
    <t>Egyenleg</t>
  </si>
  <si>
    <t>Eredetei ei.</t>
  </si>
  <si>
    <t>számítástechnikai eszköz beszerzése</t>
  </si>
  <si>
    <t>Váci u. 2/c lakás felújítása</t>
  </si>
  <si>
    <t>Egyéb felhalm.célú kiadás áh-on kívülre</t>
  </si>
  <si>
    <t>Felhalm.célú pénzeszköz átadás háztartásoknak</t>
  </si>
  <si>
    <t>Felhalmozási célú kiadások mindösszesen</t>
  </si>
  <si>
    <t>Felújítások összesen</t>
  </si>
  <si>
    <t>Önkormányzatok működési támogatása</t>
  </si>
  <si>
    <t>Egyéb működési célú tám. Áh-on belülről</t>
  </si>
  <si>
    <t>Működési célú támogatások összesen</t>
  </si>
  <si>
    <t>Felhalmozási célú önkormányzati támogatások</t>
  </si>
  <si>
    <t>Egyéb felhalm.célú tám. Áh-on belülről</t>
  </si>
  <si>
    <t>Felhalmozási célú támogatások összesen</t>
  </si>
  <si>
    <t>Jövedelemadók</t>
  </si>
  <si>
    <t>ebből:magánszemélyek jövedelemadói</t>
  </si>
  <si>
    <t>Vagyoni tipusú adók</t>
  </si>
  <si>
    <t>ebből: magánszemélyek kommunális adója</t>
  </si>
  <si>
    <t>Értékesítési és forgalmi adók</t>
  </si>
  <si>
    <t>ebből: iparűzési adó</t>
  </si>
  <si>
    <t>Gépjárműadók</t>
  </si>
  <si>
    <t>Talajterhelési díj</t>
  </si>
  <si>
    <t>Termékek és szolgáltatások adói</t>
  </si>
  <si>
    <t>Egyéb közhatalmi bevételek</t>
  </si>
  <si>
    <t>Közhatalmi bevételek összesen</t>
  </si>
  <si>
    <t>Készletértékesítés ellenértéke</t>
  </si>
  <si>
    <t>Közvetített szolgáltatások ellenértéke</t>
  </si>
  <si>
    <t>Tulajdonosi bevétel</t>
  </si>
  <si>
    <t>Ellátási díjak</t>
  </si>
  <si>
    <t>Kiszámlázott általános forg.adó</t>
  </si>
  <si>
    <t>kamatbevételek</t>
  </si>
  <si>
    <t>Egyéb működési bevételek</t>
  </si>
  <si>
    <t>Ingatlanok értékesítése</t>
  </si>
  <si>
    <t>Felhalm.célú visszatérítendő tám.visszatérülése</t>
  </si>
  <si>
    <t>Egyéb felhalm.célú átvet pénzeszköz</t>
  </si>
  <si>
    <t>Előző évi költségvetési maradvány igénybevétele</t>
  </si>
  <si>
    <t>Államháztartáson belüli megelőlegezések</t>
  </si>
  <si>
    <t>Központi, irányítószervi támogatás</t>
  </si>
  <si>
    <t>Belföldi finanszírozás bevételei</t>
  </si>
  <si>
    <t>Hitel, kölcsön törlesztés</t>
  </si>
  <si>
    <t>Központi, irányítószervi támogatások folyósításai</t>
  </si>
  <si>
    <t>Belföldi finanszírozás kiadásai</t>
  </si>
  <si>
    <t>KIADÁSOK  MINDÖSSZESEN</t>
  </si>
  <si>
    <t>- Tartalék</t>
  </si>
  <si>
    <t>Költségvetési bevételek előirányzat csoportok szerint</t>
  </si>
  <si>
    <t>Költségvetési kiadások előirányzat csoportok szerint</t>
  </si>
  <si>
    <t>Költségvetési mérleg kiemelt előirányzatok szerinti bontásban</t>
  </si>
  <si>
    <t>Kiadások feladatonként és kiemelt előirányzatonként</t>
  </si>
  <si>
    <t>Működési kiadások</t>
  </si>
  <si>
    <t>Működési kiadások összesen</t>
  </si>
  <si>
    <t>ebből: tartalék</t>
  </si>
  <si>
    <t>Felhalmozási célú kiadások</t>
  </si>
  <si>
    <t>Tárgyávi bevételek(maradvány nélkül)</t>
  </si>
  <si>
    <t>Tartalékba helyezve</t>
  </si>
  <si>
    <t xml:space="preserve"> - Tárgyévi kiadások          </t>
  </si>
  <si>
    <t xml:space="preserve"> + Pénzmaradvány</t>
  </si>
  <si>
    <t>2015.évi eredeti előirányzat</t>
  </si>
  <si>
    <t>Módosított.ei. 09.24.</t>
  </si>
  <si>
    <t>Módosított ei. 09.24.</t>
  </si>
  <si>
    <t>ÁH-on belüli megelőlegezések visszafizetése</t>
  </si>
  <si>
    <t>Szolgáltatások ellenértéke</t>
  </si>
  <si>
    <t>2015 évi eredeti ei.</t>
  </si>
  <si>
    <t>- gyermekétkeztetés</t>
  </si>
  <si>
    <t>Elvonások és befizetések</t>
  </si>
  <si>
    <t>Egyéb műk.célú kiadások áh-on kívülre</t>
  </si>
  <si>
    <t>Egyéb műk.célú kiadások áh-on belülre</t>
  </si>
  <si>
    <t>Áh-on belüli megelőkegezések visszafizetése</t>
  </si>
  <si>
    <t>Tartalékok</t>
  </si>
  <si>
    <t>- Elvonások és befizetések</t>
  </si>
  <si>
    <t>0</t>
  </si>
  <si>
    <t>3379</t>
  </si>
  <si>
    <t>- Egyéb működési célú tám. ÁH-on belülre</t>
  </si>
  <si>
    <t>- Egyéb működési célú tám. ÁH-on kivülre</t>
  </si>
  <si>
    <t>3295</t>
  </si>
  <si>
    <t>1400</t>
  </si>
  <si>
    <t>Az önkormányzat által irányított szervek 2015. évi költségvetési mérlege</t>
  </si>
  <si>
    <t>58192</t>
  </si>
  <si>
    <t>1520</t>
  </si>
  <si>
    <t>2648</t>
  </si>
  <si>
    <t>Császár Község Önkormányzat 2015. évi működési mérlege</t>
  </si>
  <si>
    <t>Császár Község Önkormányzat 2015. évi felhalmozási mérlege</t>
  </si>
  <si>
    <t>ÁH-on belüli megelőlegezések visszafiz</t>
  </si>
  <si>
    <t>Császár Község Önkormányzat 2015. évi költségvetési hiányának belső finanszírozása</t>
  </si>
  <si>
    <t>Császár Község Önkormányzat 2015. évi költségvetési hiányának külső finanszírozása</t>
  </si>
  <si>
    <t>Császár Község Önkormányzat 2015. évi felhalmozási célú kiadásai</t>
  </si>
  <si>
    <t>2015. évi eredeti ei.</t>
  </si>
  <si>
    <t>Óvoda - udvari játékok</t>
  </si>
  <si>
    <t xml:space="preserve"> szoftver  beszerzés</t>
  </si>
  <si>
    <t>Széchenyi u. 1/b. felújítása</t>
  </si>
  <si>
    <t>Kisfaludy u.5 garázs+kazánház felúj.</t>
  </si>
  <si>
    <t>Csatornamű felújítása</t>
  </si>
  <si>
    <t>-54711</t>
  </si>
  <si>
    <t>59424</t>
  </si>
  <si>
    <t>4713</t>
  </si>
  <si>
    <t>fűnyírók</t>
  </si>
  <si>
    <t>magasnyomású mosó, fúrókalapács</t>
  </si>
  <si>
    <t>traktor, pótkocsi, hótolólap,vonópad</t>
  </si>
  <si>
    <t>szivattyú - szökőkúthoz</t>
  </si>
  <si>
    <t>irodabútorok</t>
  </si>
  <si>
    <t>kompresszor - fogorvoshoz</t>
  </si>
  <si>
    <t>sörpad garnitúra</t>
  </si>
  <si>
    <t>Módosított ei. 12.31.</t>
  </si>
  <si>
    <t>módosított ei.12.31.</t>
  </si>
  <si>
    <t>Módosított ei.12.31.</t>
  </si>
  <si>
    <t>-772</t>
  </si>
  <si>
    <t>-1232</t>
  </si>
  <si>
    <t>-311002</t>
  </si>
  <si>
    <t>Hiány</t>
  </si>
  <si>
    <t>60172</t>
  </si>
  <si>
    <t>-55459</t>
  </si>
  <si>
    <t>22917</t>
  </si>
  <si>
    <t>37255</t>
  </si>
  <si>
    <t>Egyéb felhalmozási célú kiadás összesen</t>
  </si>
  <si>
    <t>Bajcsy u. aszfaltozása</t>
  </si>
  <si>
    <t>Óvoda villámvédelmi rendszer kialakítása</t>
  </si>
  <si>
    <t>Főzőkonyhára-melegentartó pult,polcrendszer,szeletelőgép,burgonyakoptató</t>
  </si>
  <si>
    <t>hómaró</t>
  </si>
  <si>
    <t>térfigyelő kamerarendszer bővítése</t>
  </si>
  <si>
    <t>működési maradvány igénybevétele                       felhalmozási maradvány igénybevétele</t>
  </si>
  <si>
    <t>- fogorvosi alapellátás</t>
  </si>
  <si>
    <t>- közutak, hidak, üzemeltetése fenntartása</t>
  </si>
  <si>
    <t>Felhalmozási kiadások</t>
  </si>
  <si>
    <t>- munkahelyi étkeztetés</t>
  </si>
  <si>
    <t>3388</t>
  </si>
  <si>
    <t>4517</t>
  </si>
  <si>
    <t>1641</t>
  </si>
  <si>
    <t>59400</t>
  </si>
  <si>
    <t>-337596</t>
  </si>
  <si>
    <t>1. melléklet a ../2016.(III.11. önkormányzati rendelethez</t>
  </si>
  <si>
    <t>1.melléklet a ../2016.(III.11.) önkormányzati rendelethez</t>
  </si>
  <si>
    <t>1.melléklet a …/2016.(III.11.)önkormányzati rendelethez</t>
  </si>
  <si>
    <t>1.melléklet a ../2016.(III.11.önkormányzati rendelethez</t>
  </si>
  <si>
    <t>2. melléklet a ../2016.(III.11.) önkormányzati rendelethez</t>
  </si>
  <si>
    <t>3.melléklet a ../2016.(III.11.) önkormányzati rendelethez</t>
  </si>
  <si>
    <t>4.melléklet a ../2016.(III.11.) önkormányzati rendelethez</t>
  </si>
  <si>
    <t>5. melléklet a ../2016.(III.11.) önkormányzati rendelethez</t>
  </si>
  <si>
    <t>6.melléklet a.. /2016.(III.11.)önkormányzati rendelethez</t>
  </si>
  <si>
    <t>7. melléklet a ../2016.(III.11.)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</si>
</sst>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5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u val="single"/>
      <sz val="10"/>
      <name val="Arial"/>
      <family val="2"/>
    </font>
    <font>
      <u val="single"/>
      <sz val="10"/>
      <name val="Arial CE"/>
      <family val="2"/>
    </font>
    <font>
      <sz val="14"/>
      <name val="Arial CE"/>
      <family val="2"/>
    </font>
    <font>
      <b/>
      <i/>
      <sz val="12"/>
      <name val="Arial CE"/>
      <family val="0"/>
    </font>
    <font>
      <i/>
      <sz val="10"/>
      <name val="Arial"/>
      <family val="2"/>
    </font>
    <font>
      <sz val="9"/>
      <name val="Arial CE"/>
      <family val="0"/>
    </font>
    <font>
      <sz val="12"/>
      <name val="Arial CE"/>
      <family val="2"/>
    </font>
    <font>
      <u val="singleAccounting"/>
      <sz val="10"/>
      <name val="Arial CE"/>
      <family val="2"/>
    </font>
    <font>
      <b/>
      <i/>
      <sz val="10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3" xfId="0" applyFont="1" applyBorder="1" applyAlignment="1">
      <alignment/>
    </xf>
    <xf numFmtId="0" fontId="0" fillId="0" borderId="21" xfId="0" applyBorder="1" applyAlignment="1">
      <alignment/>
    </xf>
    <xf numFmtId="0" fontId="1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0" fillId="0" borderId="15" xfId="0" applyNumberForma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12" fillId="0" borderId="2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8" fillId="0" borderId="19" xfId="0" applyFont="1" applyBorder="1" applyAlignment="1">
      <alignment/>
    </xf>
    <xf numFmtId="0" fontId="0" fillId="0" borderId="0" xfId="0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9" xfId="0" applyBorder="1" applyAlignment="1">
      <alignment/>
    </xf>
    <xf numFmtId="0" fontId="8" fillId="0" borderId="15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3" xfId="0" applyFont="1" applyFill="1" applyBorder="1" applyAlignment="1">
      <alignment wrapText="1" shrinkToFi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5" xfId="0" applyFont="1" applyFill="1" applyBorder="1" applyAlignment="1">
      <alignment wrapText="1" shrinkToFit="1"/>
    </xf>
    <xf numFmtId="0" fontId="0" fillId="0" borderId="28" xfId="0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8" fillId="0" borderId="30" xfId="0" applyFont="1" applyBorder="1" applyAlignment="1">
      <alignment/>
    </xf>
    <xf numFmtId="0" fontId="1" fillId="0" borderId="32" xfId="0" applyFont="1" applyBorder="1" applyAlignment="1">
      <alignment/>
    </xf>
    <xf numFmtId="49" fontId="0" fillId="0" borderId="19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7" fillId="0" borderId="21" xfId="0" applyNumberFormat="1" applyFont="1" applyBorder="1" applyAlignment="1">
      <alignment vertical="top" wrapText="1"/>
    </xf>
    <xf numFmtId="49" fontId="0" fillId="0" borderId="2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4" fillId="0" borderId="13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5" xfId="0" applyFont="1" applyBorder="1" applyAlignment="1">
      <alignment/>
    </xf>
    <xf numFmtId="49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1" fillId="0" borderId="46" xfId="0" applyNumberFormat="1" applyFont="1" applyBorder="1" applyAlignment="1">
      <alignment/>
    </xf>
    <xf numFmtId="0" fontId="1" fillId="0" borderId="46" xfId="0" applyFont="1" applyBorder="1" applyAlignment="1">
      <alignment/>
    </xf>
    <xf numFmtId="49" fontId="10" fillId="0" borderId="13" xfId="0" applyNumberFormat="1" applyFont="1" applyBorder="1" applyAlignment="1">
      <alignment/>
    </xf>
    <xf numFmtId="49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0" fillId="0" borderId="51" xfId="0" applyBorder="1" applyAlignment="1">
      <alignment/>
    </xf>
    <xf numFmtId="49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46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0" fontId="0" fillId="0" borderId="52" xfId="0" applyBorder="1" applyAlignment="1">
      <alignment/>
    </xf>
    <xf numFmtId="49" fontId="0" fillId="0" borderId="16" xfId="0" applyNumberFormat="1" applyBorder="1" applyAlignment="1">
      <alignment/>
    </xf>
    <xf numFmtId="0" fontId="17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52" xfId="0" applyFont="1" applyBorder="1" applyAlignment="1">
      <alignment/>
    </xf>
    <xf numFmtId="0" fontId="1" fillId="0" borderId="51" xfId="0" applyFont="1" applyBorder="1" applyAlignment="1">
      <alignment/>
    </xf>
    <xf numFmtId="0" fontId="14" fillId="0" borderId="22" xfId="0" applyFont="1" applyBorder="1" applyAlignment="1">
      <alignment/>
    </xf>
    <xf numFmtId="0" fontId="8" fillId="0" borderId="5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4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0" fontId="15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1" xfId="0" applyFont="1" applyBorder="1" applyAlignment="1">
      <alignment/>
    </xf>
    <xf numFmtId="0" fontId="15" fillId="0" borderId="2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14" xfId="0" applyNumberForma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21" xfId="0" applyBorder="1" applyAlignment="1">
      <alignment/>
    </xf>
    <xf numFmtId="49" fontId="1" fillId="0" borderId="25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19" xfId="0" applyNumberFormat="1" applyFont="1" applyBorder="1" applyAlignment="1">
      <alignment/>
    </xf>
    <xf numFmtId="43" fontId="0" fillId="0" borderId="47" xfId="0" applyNumberFormat="1" applyBorder="1" applyAlignment="1">
      <alignment/>
    </xf>
    <xf numFmtId="43" fontId="0" fillId="0" borderId="0" xfId="0" applyNumberFormat="1" applyAlignment="1">
      <alignment/>
    </xf>
    <xf numFmtId="43" fontId="18" fillId="0" borderId="21" xfId="0" applyNumberFormat="1" applyFont="1" applyBorder="1" applyAlignment="1">
      <alignment/>
    </xf>
    <xf numFmtId="49" fontId="0" fillId="0" borderId="42" xfId="0" applyNumberFormat="1" applyBorder="1" applyAlignment="1">
      <alignment horizontal="right"/>
    </xf>
    <xf numFmtId="49" fontId="0" fillId="0" borderId="61" xfId="0" applyNumberFormat="1" applyFont="1" applyBorder="1" applyAlignment="1">
      <alignment horizontal="right"/>
    </xf>
    <xf numFmtId="0" fontId="0" fillId="0" borderId="52" xfId="0" applyFont="1" applyBorder="1" applyAlignment="1">
      <alignment/>
    </xf>
    <xf numFmtId="0" fontId="0" fillId="0" borderId="31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right" vertical="center"/>
    </xf>
    <xf numFmtId="49" fontId="8" fillId="0" borderId="34" xfId="0" applyNumberFormat="1" applyFont="1" applyBorder="1" applyAlignment="1">
      <alignment horizontal="right"/>
    </xf>
    <xf numFmtId="49" fontId="8" fillId="0" borderId="35" xfId="0" applyNumberFormat="1" applyFont="1" applyBorder="1" applyAlignment="1">
      <alignment horizontal="right"/>
    </xf>
    <xf numFmtId="49" fontId="8" fillId="0" borderId="28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right" vertical="center"/>
    </xf>
    <xf numFmtId="49" fontId="8" fillId="0" borderId="31" xfId="0" applyNumberFormat="1" applyFont="1" applyBorder="1" applyAlignment="1">
      <alignment horizontal="right"/>
    </xf>
    <xf numFmtId="49" fontId="8" fillId="0" borderId="62" xfId="0" applyNumberFormat="1" applyFont="1" applyBorder="1" applyAlignment="1">
      <alignment horizontal="right"/>
    </xf>
    <xf numFmtId="49" fontId="8" fillId="0" borderId="63" xfId="0" applyNumberFormat="1" applyFont="1" applyBorder="1" applyAlignment="1">
      <alignment horizontal="right"/>
    </xf>
    <xf numFmtId="49" fontId="8" fillId="0" borderId="30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right"/>
    </xf>
    <xf numFmtId="49" fontId="0" fillId="0" borderId="38" xfId="0" applyNumberFormat="1" applyFont="1" applyBorder="1" applyAlignment="1">
      <alignment horizontal="right"/>
    </xf>
    <xf numFmtId="49" fontId="0" fillId="0" borderId="39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right"/>
    </xf>
    <xf numFmtId="49" fontId="0" fillId="0" borderId="34" xfId="0" applyNumberFormat="1" applyBorder="1" applyAlignment="1">
      <alignment horizontal="right" vertical="center"/>
    </xf>
    <xf numFmtId="49" fontId="0" fillId="0" borderId="35" xfId="0" applyNumberFormat="1" applyBorder="1" applyAlignment="1">
      <alignment horizontal="right" vertical="center"/>
    </xf>
    <xf numFmtId="0" fontId="0" fillId="0" borderId="28" xfId="0" applyFont="1" applyBorder="1" applyAlignment="1">
      <alignment/>
    </xf>
    <xf numFmtId="0" fontId="1" fillId="0" borderId="12" xfId="0" applyFont="1" applyBorder="1" applyAlignment="1">
      <alignment horizont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wrapText="1"/>
    </xf>
    <xf numFmtId="0" fontId="0" fillId="0" borderId="64" xfId="0" applyBorder="1" applyAlignment="1">
      <alignment/>
    </xf>
    <xf numFmtId="0" fontId="0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3" xfId="0" applyBorder="1" applyAlignment="1">
      <alignment/>
    </xf>
    <xf numFmtId="0" fontId="1" fillId="0" borderId="42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61" xfId="0" applyBorder="1" applyAlignment="1">
      <alignment/>
    </xf>
    <xf numFmtId="0" fontId="0" fillId="0" borderId="40" xfId="0" applyBorder="1" applyAlignment="1">
      <alignment/>
    </xf>
    <xf numFmtId="0" fontId="0" fillId="0" borderId="66" xfId="0" applyBorder="1" applyAlignment="1">
      <alignment/>
    </xf>
    <xf numFmtId="0" fontId="0" fillId="0" borderId="13" xfId="0" applyBorder="1" applyAlignment="1">
      <alignment/>
    </xf>
    <xf numFmtId="0" fontId="0" fillId="0" borderId="67" xfId="0" applyBorder="1" applyAlignment="1">
      <alignment/>
    </xf>
    <xf numFmtId="0" fontId="0" fillId="0" borderId="68" xfId="0" applyFont="1" applyBorder="1" applyAlignment="1">
      <alignment/>
    </xf>
    <xf numFmtId="0" fontId="0" fillId="0" borderId="46" xfId="0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6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9" fillId="0" borderId="70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73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9" fillId="0" borderId="44" xfId="0" applyFont="1" applyFill="1" applyBorder="1" applyAlignment="1">
      <alignment horizontal="left" vertical="center"/>
    </xf>
    <xf numFmtId="0" fontId="9" fillId="0" borderId="7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9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/>
    </xf>
    <xf numFmtId="0" fontId="14" fillId="0" borderId="44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66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77" xfId="0" applyFont="1" applyBorder="1" applyAlignment="1">
      <alignment/>
    </xf>
    <xf numFmtId="0" fontId="8" fillId="0" borderId="6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52" xfId="0" applyNumberFormat="1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3" fillId="0" borderId="40" xfId="0" applyFont="1" applyBorder="1" applyAlignment="1">
      <alignment/>
    </xf>
    <xf numFmtId="0" fontId="0" fillId="0" borderId="12" xfId="0" applyNumberFormat="1" applyFont="1" applyBorder="1" applyAlignment="1">
      <alignment horizontal="right" vertical="center"/>
    </xf>
    <xf numFmtId="0" fontId="0" fillId="0" borderId="40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9" fontId="0" fillId="0" borderId="61" xfId="0" applyNumberFormat="1" applyBorder="1" applyAlignment="1">
      <alignment horizontal="right"/>
    </xf>
    <xf numFmtId="43" fontId="0" fillId="0" borderId="40" xfId="0" applyNumberFormat="1" applyBorder="1" applyAlignment="1">
      <alignment/>
    </xf>
    <xf numFmtId="49" fontId="6" fillId="0" borderId="13" xfId="0" applyNumberFormat="1" applyFont="1" applyBorder="1" applyAlignment="1">
      <alignment/>
    </xf>
    <xf numFmtId="0" fontId="0" fillId="0" borderId="6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62" xfId="0" applyFont="1" applyBorder="1" applyAlignment="1">
      <alignment/>
    </xf>
    <xf numFmtId="49" fontId="7" fillId="0" borderId="16" xfId="0" applyNumberFormat="1" applyFon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66" xfId="0" applyNumberFormat="1" applyBorder="1" applyAlignment="1">
      <alignment horizontal="right"/>
    </xf>
    <xf numFmtId="0" fontId="0" fillId="0" borderId="47" xfId="0" applyBorder="1" applyAlignment="1">
      <alignment/>
    </xf>
    <xf numFmtId="0" fontId="1" fillId="0" borderId="79" xfId="0" applyFont="1" applyBorder="1" applyAlignment="1">
      <alignment/>
    </xf>
    <xf numFmtId="0" fontId="10" fillId="0" borderId="4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49" fontId="0" fillId="0" borderId="42" xfId="0" applyNumberFormat="1" applyFont="1" applyBorder="1" applyAlignment="1">
      <alignment horizontal="right"/>
    </xf>
    <xf numFmtId="0" fontId="10" fillId="0" borderId="2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4" fillId="0" borderId="12" xfId="0" applyFont="1" applyBorder="1" applyAlignment="1">
      <alignment/>
    </xf>
    <xf numFmtId="0" fontId="0" fillId="0" borderId="47" xfId="0" applyBorder="1" applyAlignment="1">
      <alignment vertical="center"/>
    </xf>
    <xf numFmtId="0" fontId="19" fillId="0" borderId="65" xfId="0" applyFont="1" applyBorder="1" applyAlignment="1">
      <alignment vertical="center" wrapText="1"/>
    </xf>
    <xf numFmtId="0" fontId="9" fillId="0" borderId="80" xfId="0" applyFont="1" applyBorder="1" applyAlignment="1">
      <alignment vertical="center"/>
    </xf>
    <xf numFmtId="0" fontId="20" fillId="0" borderId="12" xfId="0" applyFont="1" applyBorder="1" applyAlignment="1">
      <alignment horizontal="center" shrinkToFit="1"/>
    </xf>
    <xf numFmtId="0" fontId="20" fillId="0" borderId="12" xfId="0" applyFont="1" applyFill="1" applyBorder="1" applyAlignment="1">
      <alignment horizontal="center" shrinkToFit="1"/>
    </xf>
    <xf numFmtId="49" fontId="8" fillId="0" borderId="45" xfId="0" applyNumberFormat="1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/>
    </xf>
    <xf numFmtId="0" fontId="6" fillId="0" borderId="7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46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65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66" xfId="0" applyFont="1" applyBorder="1" applyAlignment="1">
      <alignment/>
    </xf>
    <xf numFmtId="0" fontId="0" fillId="0" borderId="40" xfId="0" applyBorder="1" applyAlignment="1">
      <alignment/>
    </xf>
    <xf numFmtId="0" fontId="10" fillId="0" borderId="3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5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43.125" style="0" customWidth="1"/>
    <col min="2" max="2" width="19.625" style="0" customWidth="1"/>
    <col min="3" max="3" width="14.125" style="0" customWidth="1"/>
    <col min="4" max="4" width="14.75390625" style="0" customWidth="1"/>
  </cols>
  <sheetData>
    <row r="3" spans="2:7" ht="12.75">
      <c r="B3" s="388" t="s">
        <v>227</v>
      </c>
      <c r="C3" s="388"/>
      <c r="D3" s="388"/>
      <c r="E3" s="388"/>
      <c r="F3" s="388"/>
      <c r="G3" s="388"/>
    </row>
    <row r="5" spans="1:5" s="151" customFormat="1" ht="15.75">
      <c r="A5" s="396" t="s">
        <v>143</v>
      </c>
      <c r="B5" s="397"/>
      <c r="C5" s="397"/>
      <c r="D5" s="397"/>
      <c r="E5" s="152"/>
    </row>
    <row r="7" spans="1:4" ht="12.75">
      <c r="A7" s="101"/>
      <c r="B7" s="4"/>
      <c r="C7" s="22"/>
      <c r="D7" s="377" t="s">
        <v>54</v>
      </c>
    </row>
    <row r="8" spans="1:4" ht="13.5" thickBot="1">
      <c r="A8" s="102"/>
      <c r="B8" s="102"/>
      <c r="C8" s="102"/>
      <c r="D8" s="102"/>
    </row>
    <row r="9" spans="1:5" ht="12.75">
      <c r="A9" s="389" t="s">
        <v>0</v>
      </c>
      <c r="B9" s="391" t="s">
        <v>155</v>
      </c>
      <c r="C9" s="393" t="s">
        <v>156</v>
      </c>
      <c r="D9" s="391" t="s">
        <v>202</v>
      </c>
      <c r="E9" s="395"/>
    </row>
    <row r="10" spans="1:5" ht="13.5" thickBot="1">
      <c r="A10" s="390"/>
      <c r="B10" s="392"/>
      <c r="C10" s="394"/>
      <c r="D10" s="392"/>
      <c r="E10" s="395"/>
    </row>
    <row r="11" spans="1:5" s="143" customFormat="1" ht="30" customHeight="1">
      <c r="A11" s="114" t="s">
        <v>109</v>
      </c>
      <c r="B11" s="115">
        <v>139978</v>
      </c>
      <c r="C11" s="263">
        <v>144856</v>
      </c>
      <c r="D11" s="260">
        <v>170970</v>
      </c>
      <c r="E11" s="107"/>
    </row>
    <row r="12" spans="1:5" s="143" customFormat="1" ht="30" customHeight="1">
      <c r="A12" s="201" t="s">
        <v>112</v>
      </c>
      <c r="B12" s="115">
        <v>0</v>
      </c>
      <c r="C12" s="115">
        <v>0</v>
      </c>
      <c r="D12" s="261">
        <v>7676</v>
      </c>
      <c r="E12" s="107"/>
    </row>
    <row r="13" spans="1:5" s="143" customFormat="1" ht="30" customHeight="1">
      <c r="A13" s="202" t="s">
        <v>123</v>
      </c>
      <c r="B13" s="117">
        <v>27419</v>
      </c>
      <c r="C13" s="117">
        <v>27419</v>
      </c>
      <c r="D13" s="261">
        <v>38216</v>
      </c>
      <c r="E13" s="107"/>
    </row>
    <row r="14" spans="1:5" s="143" customFormat="1" ht="30" customHeight="1">
      <c r="A14" s="144" t="s">
        <v>65</v>
      </c>
      <c r="B14" s="117">
        <v>14597</v>
      </c>
      <c r="C14" s="117">
        <v>17150</v>
      </c>
      <c r="D14" s="261">
        <v>22994</v>
      </c>
      <c r="E14" s="107"/>
    </row>
    <row r="15" spans="1:5" s="143" customFormat="1" ht="30" customHeight="1">
      <c r="A15" s="203" t="s">
        <v>64</v>
      </c>
      <c r="B15" s="145">
        <v>0</v>
      </c>
      <c r="C15" s="145">
        <v>441</v>
      </c>
      <c r="D15" s="261">
        <v>1007</v>
      </c>
      <c r="E15" s="107"/>
    </row>
    <row r="16" spans="1:5" s="143" customFormat="1" ht="30" customHeight="1">
      <c r="A16" s="146" t="s">
        <v>66</v>
      </c>
      <c r="B16" s="147">
        <v>23412</v>
      </c>
      <c r="C16" s="147">
        <v>24552</v>
      </c>
      <c r="D16" s="261">
        <v>418</v>
      </c>
      <c r="E16" s="107"/>
    </row>
    <row r="17" spans="1:5" s="143" customFormat="1" ht="30" customHeight="1" thickBot="1">
      <c r="A17" s="116" t="s">
        <v>67</v>
      </c>
      <c r="B17" s="142">
        <v>0</v>
      </c>
      <c r="C17" s="164">
        <v>3285</v>
      </c>
      <c r="D17" s="262">
        <v>3784</v>
      </c>
      <c r="E17" s="107"/>
    </row>
    <row r="18" spans="1:5" s="143" customFormat="1" ht="30" customHeight="1" thickBot="1">
      <c r="A18" s="122" t="s">
        <v>47</v>
      </c>
      <c r="B18" s="123">
        <v>205406</v>
      </c>
      <c r="C18" s="122">
        <v>217703</v>
      </c>
      <c r="D18" s="123">
        <v>245065</v>
      </c>
      <c r="E18" s="125"/>
    </row>
    <row r="19" spans="1:5" s="143" customFormat="1" ht="30" customHeight="1">
      <c r="A19" s="379" t="s">
        <v>134</v>
      </c>
      <c r="B19" s="265">
        <v>0</v>
      </c>
      <c r="C19" s="263">
        <v>59424</v>
      </c>
      <c r="D19" s="263">
        <v>60172</v>
      </c>
      <c r="E19" s="125"/>
    </row>
    <row r="20" spans="1:5" s="143" customFormat="1" ht="15" customHeight="1">
      <c r="A20" s="384" t="s">
        <v>217</v>
      </c>
      <c r="B20" s="386"/>
      <c r="C20" s="142"/>
      <c r="D20" s="327">
        <v>32542</v>
      </c>
      <c r="E20" s="125"/>
    </row>
    <row r="21" spans="1:5" s="258" customFormat="1" ht="15" customHeight="1">
      <c r="A21" s="385"/>
      <c r="B21" s="387"/>
      <c r="C21" s="327"/>
      <c r="D21" s="327">
        <v>22917</v>
      </c>
      <c r="E21" s="148"/>
    </row>
    <row r="22" spans="1:5" s="143" customFormat="1" ht="30" customHeight="1" thickBot="1">
      <c r="A22" s="204" t="s">
        <v>136</v>
      </c>
      <c r="B22" s="115">
        <v>91476</v>
      </c>
      <c r="C22" s="115">
        <v>92067</v>
      </c>
      <c r="D22" s="270">
        <v>91759</v>
      </c>
      <c r="E22" s="125"/>
    </row>
    <row r="23" spans="1:5" s="259" customFormat="1" ht="30" customHeight="1" thickBot="1">
      <c r="A23" s="380" t="s">
        <v>68</v>
      </c>
      <c r="B23" s="266">
        <v>91476</v>
      </c>
      <c r="C23" s="267">
        <v>151491</v>
      </c>
      <c r="D23" s="381">
        <v>151931</v>
      </c>
      <c r="E23" s="149"/>
    </row>
    <row r="24" spans="1:5" s="143" customFormat="1" ht="30" customHeight="1" thickBot="1">
      <c r="A24" s="122" t="s">
        <v>50</v>
      </c>
      <c r="B24" s="123">
        <v>296882</v>
      </c>
      <c r="C24" s="122">
        <v>369194</v>
      </c>
      <c r="D24" s="123">
        <v>396996</v>
      </c>
      <c r="E24" s="149"/>
    </row>
    <row r="28" spans="1:4" ht="12.75">
      <c r="A28" t="s">
        <v>151</v>
      </c>
      <c r="B28">
        <v>309770</v>
      </c>
      <c r="D28">
        <v>336824</v>
      </c>
    </row>
    <row r="29" spans="1:4" ht="12.75">
      <c r="A29" t="s">
        <v>153</v>
      </c>
      <c r="B29" s="217" t="s">
        <v>205</v>
      </c>
      <c r="D29" s="217" t="s">
        <v>226</v>
      </c>
    </row>
    <row r="30" spans="1:4" ht="12.75">
      <c r="A30" s="216" t="s">
        <v>206</v>
      </c>
      <c r="B30" s="217" t="s">
        <v>204</v>
      </c>
      <c r="D30" s="217" t="s">
        <v>203</v>
      </c>
    </row>
    <row r="32" spans="1:4" ht="12.75">
      <c r="A32" t="s">
        <v>154</v>
      </c>
      <c r="B32">
        <v>59424</v>
      </c>
      <c r="D32">
        <v>60172</v>
      </c>
    </row>
    <row r="34" spans="1:4" ht="12.75">
      <c r="A34" t="s">
        <v>152</v>
      </c>
      <c r="B34">
        <v>58192</v>
      </c>
      <c r="D34">
        <v>59400</v>
      </c>
    </row>
  </sheetData>
  <sheetProtection/>
  <mergeCells count="9">
    <mergeCell ref="A20:A21"/>
    <mergeCell ref="B20:B21"/>
    <mergeCell ref="B3:G3"/>
    <mergeCell ref="A9:A10"/>
    <mergeCell ref="B9:B10"/>
    <mergeCell ref="C9:C10"/>
    <mergeCell ref="D9:D10"/>
    <mergeCell ref="E9:E10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42.375" style="0" customWidth="1"/>
    <col min="2" max="2" width="18.875" style="0" customWidth="1"/>
    <col min="3" max="3" width="18.625" style="0" customWidth="1"/>
    <col min="4" max="4" width="19.125" style="0" bestFit="1" customWidth="1"/>
    <col min="5" max="5" width="19.375" style="0" customWidth="1"/>
  </cols>
  <sheetData>
    <row r="2" spans="1:4" ht="12.75">
      <c r="A2" s="401" t="s">
        <v>228</v>
      </c>
      <c r="B2" s="402"/>
      <c r="C2" s="402"/>
      <c r="D2" s="402"/>
    </row>
    <row r="3" spans="2:3" ht="12.75">
      <c r="B3" s="150"/>
      <c r="C3" s="150"/>
    </row>
    <row r="4" spans="2:3" ht="12.75">
      <c r="B4" s="150"/>
      <c r="C4" s="150"/>
    </row>
    <row r="5" spans="1:4" ht="19.5" customHeight="1">
      <c r="A5" s="399" t="s">
        <v>144</v>
      </c>
      <c r="B5" s="400"/>
      <c r="C5" s="400"/>
      <c r="D5" s="388"/>
    </row>
    <row r="6" spans="2:3" ht="12.75">
      <c r="B6" s="150"/>
      <c r="C6" s="150"/>
    </row>
    <row r="7" spans="2:3" ht="12.75">
      <c r="B7" s="150"/>
      <c r="C7" s="150"/>
    </row>
    <row r="8" spans="1:4" ht="12.75">
      <c r="A8" s="403" t="s">
        <v>54</v>
      </c>
      <c r="B8" s="388"/>
      <c r="C8" s="388"/>
      <c r="D8" s="388"/>
    </row>
    <row r="9" ht="13.5" thickBot="1"/>
    <row r="10" spans="1:5" ht="12.75">
      <c r="A10" s="389" t="s">
        <v>0</v>
      </c>
      <c r="B10" s="404" t="s">
        <v>155</v>
      </c>
      <c r="C10" s="406" t="s">
        <v>157</v>
      </c>
      <c r="D10" s="408" t="s">
        <v>200</v>
      </c>
      <c r="E10" s="398"/>
    </row>
    <row r="11" spans="1:5" ht="13.5" thickBot="1">
      <c r="A11" s="390"/>
      <c r="B11" s="405"/>
      <c r="C11" s="407"/>
      <c r="D11" s="409"/>
      <c r="E11" s="398"/>
    </row>
    <row r="12" spans="1:5" ht="30" customHeight="1">
      <c r="A12" s="161" t="s">
        <v>3</v>
      </c>
      <c r="B12" s="157">
        <v>98722</v>
      </c>
      <c r="C12" s="264">
        <v>99531</v>
      </c>
      <c r="D12" s="264">
        <v>102809</v>
      </c>
      <c r="E12" s="124"/>
    </row>
    <row r="13" spans="1:5" ht="30" customHeight="1">
      <c r="A13" s="112" t="s">
        <v>30</v>
      </c>
      <c r="B13" s="158">
        <v>24694</v>
      </c>
      <c r="C13" s="112">
        <v>24913</v>
      </c>
      <c r="D13" s="112">
        <v>25481</v>
      </c>
      <c r="E13" s="124"/>
    </row>
    <row r="14" spans="1:5" ht="30" customHeight="1">
      <c r="A14" s="112" t="s">
        <v>32</v>
      </c>
      <c r="B14" s="158">
        <v>55216</v>
      </c>
      <c r="C14" s="112">
        <v>54877</v>
      </c>
      <c r="D14" s="112">
        <v>56800</v>
      </c>
      <c r="E14" s="124"/>
    </row>
    <row r="15" spans="1:5" ht="30" customHeight="1">
      <c r="A15" s="112" t="s">
        <v>51</v>
      </c>
      <c r="B15" s="158">
        <v>16702</v>
      </c>
      <c r="C15" s="112">
        <v>18437</v>
      </c>
      <c r="D15" s="112">
        <v>18780</v>
      </c>
      <c r="E15" s="124"/>
    </row>
    <row r="16" spans="1:5" ht="30" customHeight="1">
      <c r="A16" s="162" t="s">
        <v>53</v>
      </c>
      <c r="B16" s="158">
        <v>8135</v>
      </c>
      <c r="C16" s="112">
        <v>65739</v>
      </c>
      <c r="D16" s="112">
        <v>68946</v>
      </c>
      <c r="E16" s="124"/>
    </row>
    <row r="17" spans="1:5" ht="30" customHeight="1">
      <c r="A17" s="276" t="s">
        <v>149</v>
      </c>
      <c r="B17" s="156">
        <v>3440</v>
      </c>
      <c r="C17" s="113">
        <v>58192</v>
      </c>
      <c r="D17" s="113">
        <v>59400</v>
      </c>
      <c r="E17" s="124"/>
    </row>
    <row r="18" spans="1:5" ht="30" customHeight="1">
      <c r="A18" s="163" t="s">
        <v>4</v>
      </c>
      <c r="B18" s="158">
        <v>1937</v>
      </c>
      <c r="C18" s="112">
        <v>6415</v>
      </c>
      <c r="D18" s="112">
        <v>10177</v>
      </c>
      <c r="E18" s="124"/>
    </row>
    <row r="19" spans="1:5" ht="30" customHeight="1">
      <c r="A19" s="115" t="s">
        <v>7</v>
      </c>
      <c r="B19" s="159">
        <v>0</v>
      </c>
      <c r="C19" s="115">
        <v>2502</v>
      </c>
      <c r="D19" s="112">
        <v>8855</v>
      </c>
      <c r="E19" s="124"/>
    </row>
    <row r="20" spans="1:5" ht="30" customHeight="1" thickBot="1">
      <c r="A20" s="164" t="s">
        <v>52</v>
      </c>
      <c r="B20" s="160">
        <v>0</v>
      </c>
      <c r="C20" s="270">
        <v>0</v>
      </c>
      <c r="D20" s="271">
        <v>8676</v>
      </c>
      <c r="E20" s="124"/>
    </row>
    <row r="21" spans="1:5" ht="30" customHeight="1" thickBot="1">
      <c r="A21" s="118" t="s">
        <v>48</v>
      </c>
      <c r="B21" s="119">
        <v>205406</v>
      </c>
      <c r="C21" s="269">
        <v>272414</v>
      </c>
      <c r="D21" s="120">
        <v>300524</v>
      </c>
      <c r="E21" s="107"/>
    </row>
    <row r="22" spans="1:5" ht="30" customHeight="1">
      <c r="A22" s="121" t="s">
        <v>138</v>
      </c>
      <c r="B22" s="111">
        <v>0</v>
      </c>
      <c r="C22" s="121">
        <v>0</v>
      </c>
      <c r="D22" s="264">
        <v>0</v>
      </c>
      <c r="E22" s="124"/>
    </row>
    <row r="23" spans="1:5" ht="30" customHeight="1">
      <c r="A23" s="204" t="s">
        <v>158</v>
      </c>
      <c r="B23" s="112">
        <v>0</v>
      </c>
      <c r="C23" s="204">
        <v>4713</v>
      </c>
      <c r="D23" s="112">
        <v>4713</v>
      </c>
      <c r="E23" s="124"/>
    </row>
    <row r="24" spans="1:5" ht="30" customHeight="1" thickBot="1">
      <c r="A24" s="205" t="s">
        <v>139</v>
      </c>
      <c r="B24" s="117">
        <v>91476</v>
      </c>
      <c r="C24" s="144">
        <v>92067</v>
      </c>
      <c r="D24" s="272">
        <v>91759</v>
      </c>
      <c r="E24" s="124"/>
    </row>
    <row r="25" spans="1:5" s="153" customFormat="1" ht="30" customHeight="1" thickBot="1">
      <c r="A25" s="165" t="s">
        <v>140</v>
      </c>
      <c r="B25" s="119">
        <v>91476</v>
      </c>
      <c r="C25" s="165">
        <v>96780</v>
      </c>
      <c r="D25" s="120">
        <v>96472</v>
      </c>
      <c r="E25" s="107"/>
    </row>
    <row r="26" spans="1:5" ht="30" customHeight="1" thickBot="1">
      <c r="A26" s="122" t="s">
        <v>141</v>
      </c>
      <c r="B26" s="123">
        <v>296882</v>
      </c>
      <c r="C26" s="122">
        <v>369194</v>
      </c>
      <c r="D26" s="268">
        <v>396996</v>
      </c>
      <c r="E26" s="125"/>
    </row>
  </sheetData>
  <sheetProtection/>
  <mergeCells count="8">
    <mergeCell ref="E10:E11"/>
    <mergeCell ref="A5:D5"/>
    <mergeCell ref="A2:D2"/>
    <mergeCell ref="A8:D8"/>
    <mergeCell ref="A10:A11"/>
    <mergeCell ref="B10:B11"/>
    <mergeCell ref="C10:C11"/>
    <mergeCell ref="D10:D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9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45.00390625" style="0" customWidth="1"/>
    <col min="2" max="2" width="18.25390625" style="0" customWidth="1"/>
    <col min="3" max="4" width="18.375" style="0" customWidth="1"/>
  </cols>
  <sheetData>
    <row r="2" spans="1:4" ht="12.75">
      <c r="A2" s="402" t="s">
        <v>229</v>
      </c>
      <c r="B2" s="402"/>
      <c r="C2" s="402"/>
      <c r="D2" s="388"/>
    </row>
    <row r="4" spans="1:4" ht="19.5" customHeight="1">
      <c r="A4" s="399" t="s">
        <v>145</v>
      </c>
      <c r="B4" s="399"/>
      <c r="C4" s="399"/>
      <c r="D4" s="388"/>
    </row>
    <row r="6" spans="1:4" ht="15.75">
      <c r="A6" s="154" t="s">
        <v>1</v>
      </c>
      <c r="C6" s="155"/>
      <c r="D6" s="155" t="s">
        <v>54</v>
      </c>
    </row>
    <row r="7" ht="13.5" thickBot="1"/>
    <row r="8" spans="1:5" ht="12.75">
      <c r="A8" s="410" t="s">
        <v>0</v>
      </c>
      <c r="B8" s="412" t="s">
        <v>155</v>
      </c>
      <c r="C8" s="393" t="s">
        <v>156</v>
      </c>
      <c r="D8" s="414" t="s">
        <v>200</v>
      </c>
      <c r="E8" s="395"/>
    </row>
    <row r="9" spans="1:5" ht="13.5" thickBot="1">
      <c r="A9" s="411"/>
      <c r="B9" s="413"/>
      <c r="C9" s="394"/>
      <c r="D9" s="415"/>
      <c r="E9" s="395"/>
    </row>
    <row r="10" spans="1:5" ht="12.75">
      <c r="A10" s="28" t="s">
        <v>107</v>
      </c>
      <c r="B10" s="166">
        <v>139978</v>
      </c>
      <c r="C10" s="103">
        <v>144856</v>
      </c>
      <c r="D10" s="285">
        <v>141394</v>
      </c>
      <c r="E10" s="4"/>
    </row>
    <row r="11" spans="1:5" ht="13.5" thickBot="1">
      <c r="A11" s="12" t="s">
        <v>108</v>
      </c>
      <c r="B11" s="176"/>
      <c r="C11" s="127">
        <v>0</v>
      </c>
      <c r="D11" s="286">
        <v>29576</v>
      </c>
      <c r="E11" s="4"/>
    </row>
    <row r="12" spans="1:5" ht="13.5" thickBot="1">
      <c r="A12" s="6" t="s">
        <v>109</v>
      </c>
      <c r="B12" s="18">
        <v>139978</v>
      </c>
      <c r="C12" s="280">
        <v>144856</v>
      </c>
      <c r="D12" s="6">
        <v>170970</v>
      </c>
      <c r="E12" s="101"/>
    </row>
    <row r="13" spans="1:5" ht="12.75">
      <c r="A13" s="26" t="s">
        <v>110</v>
      </c>
      <c r="B13" s="166">
        <v>0</v>
      </c>
      <c r="C13" s="103">
        <v>0</v>
      </c>
      <c r="D13" s="285">
        <v>0</v>
      </c>
      <c r="E13" s="4"/>
    </row>
    <row r="14" spans="1:5" ht="13.5" thickBot="1">
      <c r="A14" s="12" t="s">
        <v>111</v>
      </c>
      <c r="B14" s="176">
        <v>0</v>
      </c>
      <c r="C14" s="127">
        <v>0</v>
      </c>
      <c r="D14" s="286">
        <v>7676</v>
      </c>
      <c r="E14" s="4"/>
    </row>
    <row r="15" spans="1:5" ht="13.5" thickBot="1">
      <c r="A15" s="208" t="s">
        <v>112</v>
      </c>
      <c r="B15" s="209">
        <v>0</v>
      </c>
      <c r="C15" s="328">
        <v>0</v>
      </c>
      <c r="D15" s="6">
        <v>7676</v>
      </c>
      <c r="E15" s="101"/>
    </row>
    <row r="16" spans="1:5" ht="12.75">
      <c r="A16" s="17" t="s">
        <v>113</v>
      </c>
      <c r="B16" s="195">
        <v>0</v>
      </c>
      <c r="C16" s="329">
        <v>0</v>
      </c>
      <c r="D16" s="339">
        <v>0</v>
      </c>
      <c r="E16" s="101"/>
    </row>
    <row r="17" spans="1:5" ht="12.75">
      <c r="A17" s="37" t="s">
        <v>114</v>
      </c>
      <c r="B17" s="192">
        <v>0</v>
      </c>
      <c r="C17" s="330">
        <v>0</v>
      </c>
      <c r="D17" s="3">
        <v>0</v>
      </c>
      <c r="E17" s="4"/>
    </row>
    <row r="18" spans="1:5" ht="12.75">
      <c r="A18" s="51" t="s">
        <v>115</v>
      </c>
      <c r="B18" s="193">
        <v>4214</v>
      </c>
      <c r="C18" s="331">
        <v>4214</v>
      </c>
      <c r="D18" s="53">
        <v>4214</v>
      </c>
      <c r="E18" s="4"/>
    </row>
    <row r="19" spans="1:5" ht="12.75">
      <c r="A19" s="8" t="s">
        <v>116</v>
      </c>
      <c r="B19" s="11">
        <v>4214</v>
      </c>
      <c r="C19" s="104">
        <v>4214</v>
      </c>
      <c r="D19" s="3">
        <v>4214</v>
      </c>
      <c r="E19" s="4"/>
    </row>
    <row r="20" spans="1:5" ht="12.75">
      <c r="A20" s="8" t="s">
        <v>117</v>
      </c>
      <c r="B20" s="11">
        <v>18855</v>
      </c>
      <c r="C20" s="104">
        <v>18855</v>
      </c>
      <c r="D20" s="3">
        <v>28774</v>
      </c>
      <c r="E20" s="4"/>
    </row>
    <row r="21" spans="1:5" ht="12.75">
      <c r="A21" s="8" t="s">
        <v>118</v>
      </c>
      <c r="B21" s="11">
        <v>18855</v>
      </c>
      <c r="C21" s="104">
        <v>18855</v>
      </c>
      <c r="D21" s="3">
        <v>28774</v>
      </c>
      <c r="E21" s="4"/>
    </row>
    <row r="22" spans="1:5" ht="12.75">
      <c r="A22" s="8" t="s">
        <v>119</v>
      </c>
      <c r="B22" s="11">
        <v>4000</v>
      </c>
      <c r="C22" s="104">
        <v>4000</v>
      </c>
      <c r="D22" s="3">
        <v>4000</v>
      </c>
      <c r="E22" s="4"/>
    </row>
    <row r="23" spans="1:5" ht="12.75">
      <c r="A23" s="8" t="s">
        <v>120</v>
      </c>
      <c r="B23" s="11">
        <v>0</v>
      </c>
      <c r="C23" s="104">
        <v>0</v>
      </c>
      <c r="D23" s="3">
        <v>51</v>
      </c>
      <c r="E23" s="4"/>
    </row>
    <row r="24" spans="1:5" ht="12.75">
      <c r="A24" s="51" t="s">
        <v>121</v>
      </c>
      <c r="B24" s="193">
        <v>22855</v>
      </c>
      <c r="C24" s="331">
        <v>22855</v>
      </c>
      <c r="D24" s="53">
        <v>32825</v>
      </c>
      <c r="E24" s="4"/>
    </row>
    <row r="25" spans="1:5" ht="13.5" thickBot="1">
      <c r="A25" s="206" t="s">
        <v>122</v>
      </c>
      <c r="B25" s="197">
        <v>350</v>
      </c>
      <c r="C25" s="332">
        <v>350</v>
      </c>
      <c r="D25" s="344">
        <v>1177</v>
      </c>
      <c r="E25" s="4"/>
    </row>
    <row r="26" spans="1:5" ht="13.5" thickBot="1">
      <c r="A26" s="208" t="s">
        <v>123</v>
      </c>
      <c r="B26" s="18">
        <v>27419</v>
      </c>
      <c r="C26" s="280">
        <v>27419</v>
      </c>
      <c r="D26" s="6">
        <v>38216</v>
      </c>
      <c r="E26" s="101"/>
    </row>
    <row r="27" spans="1:5" ht="12.75">
      <c r="A27" s="207" t="s">
        <v>124</v>
      </c>
      <c r="B27" s="22">
        <v>0</v>
      </c>
      <c r="C27" s="333">
        <v>0</v>
      </c>
      <c r="D27" s="340">
        <v>60</v>
      </c>
      <c r="E27" s="22"/>
    </row>
    <row r="28" spans="1:5" ht="12.75">
      <c r="A28" s="141" t="s">
        <v>159</v>
      </c>
      <c r="B28" s="194">
        <v>2003</v>
      </c>
      <c r="C28" s="334">
        <v>2003</v>
      </c>
      <c r="D28" s="338">
        <v>4285</v>
      </c>
      <c r="E28" s="22"/>
    </row>
    <row r="29" spans="1:5" ht="12.75">
      <c r="A29" s="141" t="s">
        <v>125</v>
      </c>
      <c r="B29" s="194">
        <v>0</v>
      </c>
      <c r="C29" s="334">
        <v>0</v>
      </c>
      <c r="D29" s="338">
        <v>2453</v>
      </c>
      <c r="E29" s="22"/>
    </row>
    <row r="30" spans="1:5" ht="12.75">
      <c r="A30" s="141" t="s">
        <v>126</v>
      </c>
      <c r="B30" s="194">
        <v>0</v>
      </c>
      <c r="C30" s="334">
        <v>2065</v>
      </c>
      <c r="D30" s="338">
        <v>2544</v>
      </c>
      <c r="E30" s="22"/>
    </row>
    <row r="31" spans="1:5" ht="12.75">
      <c r="A31" s="141" t="s">
        <v>127</v>
      </c>
      <c r="B31" s="194">
        <v>8713</v>
      </c>
      <c r="C31" s="334">
        <v>8713</v>
      </c>
      <c r="D31" s="338">
        <v>8297</v>
      </c>
      <c r="E31" s="22"/>
    </row>
    <row r="32" spans="1:5" ht="12.75">
      <c r="A32" s="141" t="s">
        <v>128</v>
      </c>
      <c r="B32" s="194">
        <v>2781</v>
      </c>
      <c r="C32" s="334">
        <v>3241</v>
      </c>
      <c r="D32" s="338">
        <v>4152</v>
      </c>
      <c r="E32" s="22"/>
    </row>
    <row r="33" spans="1:5" ht="12.75">
      <c r="A33" s="141" t="s">
        <v>129</v>
      </c>
      <c r="B33" s="194">
        <v>500</v>
      </c>
      <c r="C33" s="334">
        <v>500</v>
      </c>
      <c r="D33" s="338">
        <v>500</v>
      </c>
      <c r="E33" s="22"/>
    </row>
    <row r="34" spans="1:5" ht="13.5" thickBot="1">
      <c r="A34" s="141" t="s">
        <v>130</v>
      </c>
      <c r="B34" s="194">
        <v>600</v>
      </c>
      <c r="C34" s="334">
        <v>628</v>
      </c>
      <c r="D34" s="341">
        <v>703</v>
      </c>
      <c r="E34" s="22"/>
    </row>
    <row r="35" spans="1:5" ht="13.5" thickBot="1">
      <c r="A35" s="6" t="s">
        <v>65</v>
      </c>
      <c r="B35" s="18">
        <v>14597</v>
      </c>
      <c r="C35" s="280">
        <f>SUM(C27:C34)</f>
        <v>17150</v>
      </c>
      <c r="D35" s="6">
        <f>SUM(D27:D34)</f>
        <v>22994</v>
      </c>
      <c r="E35" s="101"/>
    </row>
    <row r="36" spans="1:5" ht="13.5" thickBot="1">
      <c r="A36" s="16" t="s">
        <v>131</v>
      </c>
      <c r="B36" s="22">
        <v>0</v>
      </c>
      <c r="C36" s="333">
        <v>441</v>
      </c>
      <c r="D36" s="343">
        <v>1007</v>
      </c>
      <c r="E36" s="22"/>
    </row>
    <row r="37" spans="1:5" ht="13.5" thickBot="1">
      <c r="A37" s="210" t="s">
        <v>64</v>
      </c>
      <c r="B37" s="211">
        <v>0</v>
      </c>
      <c r="C37" s="126">
        <v>441</v>
      </c>
      <c r="D37" s="6">
        <v>1007</v>
      </c>
      <c r="E37" s="101"/>
    </row>
    <row r="38" spans="1:5" ht="13.5" thickBot="1">
      <c r="A38" s="6" t="s">
        <v>66</v>
      </c>
      <c r="B38" s="18">
        <v>23412</v>
      </c>
      <c r="C38" s="280">
        <v>24552</v>
      </c>
      <c r="D38" s="6">
        <v>418</v>
      </c>
      <c r="E38" s="101"/>
    </row>
    <row r="39" spans="1:5" ht="12.75">
      <c r="A39" s="26" t="s">
        <v>132</v>
      </c>
      <c r="B39" s="212">
        <v>0</v>
      </c>
      <c r="C39" s="335">
        <v>2985</v>
      </c>
      <c r="D39" s="285">
        <v>3041</v>
      </c>
      <c r="E39" s="4"/>
    </row>
    <row r="40" spans="1:5" ht="13.5" thickBot="1">
      <c r="A40" s="12" t="s">
        <v>133</v>
      </c>
      <c r="B40" s="194">
        <v>0</v>
      </c>
      <c r="C40" s="334">
        <v>300</v>
      </c>
      <c r="D40" s="286">
        <v>743</v>
      </c>
      <c r="E40" s="4"/>
    </row>
    <row r="41" spans="1:5" ht="13.5" thickBot="1">
      <c r="A41" s="6" t="s">
        <v>67</v>
      </c>
      <c r="B41" s="18">
        <v>0</v>
      </c>
      <c r="C41" s="280">
        <v>3285</v>
      </c>
      <c r="D41" s="6">
        <v>3784</v>
      </c>
      <c r="E41" s="101"/>
    </row>
    <row r="42" spans="1:5" ht="16.5" thickBot="1">
      <c r="A42" s="105" t="s">
        <v>47</v>
      </c>
      <c r="B42" s="196">
        <v>205406</v>
      </c>
      <c r="C42" s="336">
        <v>217703</v>
      </c>
      <c r="D42" s="342">
        <v>245065</v>
      </c>
      <c r="E42" s="108"/>
    </row>
    <row r="43" spans="1:5" ht="12.75">
      <c r="A43" s="26" t="s">
        <v>134</v>
      </c>
      <c r="B43" s="166">
        <v>0</v>
      </c>
      <c r="C43" s="103">
        <v>59424</v>
      </c>
      <c r="D43" s="285">
        <v>60172</v>
      </c>
      <c r="E43" s="4"/>
    </row>
    <row r="44" spans="1:5" ht="12.75">
      <c r="A44" s="12" t="s">
        <v>135</v>
      </c>
      <c r="B44" s="197">
        <v>0</v>
      </c>
      <c r="C44" s="332">
        <v>0</v>
      </c>
      <c r="D44" s="3">
        <v>0</v>
      </c>
      <c r="E44" s="4"/>
    </row>
    <row r="45" spans="1:5" ht="12.75">
      <c r="A45" s="49" t="s">
        <v>136</v>
      </c>
      <c r="B45" s="198">
        <v>91476</v>
      </c>
      <c r="C45" s="106">
        <v>92067</v>
      </c>
      <c r="D45" s="338">
        <v>91759</v>
      </c>
      <c r="E45" s="33"/>
    </row>
    <row r="46" spans="1:5" ht="13.5" thickBot="1">
      <c r="A46" s="214" t="s">
        <v>137</v>
      </c>
      <c r="B46" s="102">
        <v>91476</v>
      </c>
      <c r="C46" s="337">
        <v>151491</v>
      </c>
      <c r="D46" s="344">
        <v>151931</v>
      </c>
      <c r="E46" s="109"/>
    </row>
    <row r="47" spans="1:5" ht="13.5" thickBot="1">
      <c r="A47" s="215" t="s">
        <v>68</v>
      </c>
      <c r="B47" s="18">
        <v>91476</v>
      </c>
      <c r="C47" s="280">
        <v>151491</v>
      </c>
      <c r="D47" s="6">
        <v>151931</v>
      </c>
      <c r="E47" s="101"/>
    </row>
    <row r="48" spans="1:5" ht="15.75" thickBot="1">
      <c r="A48" s="105" t="s">
        <v>50</v>
      </c>
      <c r="B48" s="196">
        <v>296882</v>
      </c>
      <c r="C48" s="336">
        <v>369194</v>
      </c>
      <c r="D48" s="105">
        <v>396996</v>
      </c>
      <c r="E48" s="110"/>
    </row>
    <row r="49" ht="12.75">
      <c r="D49" s="4"/>
    </row>
  </sheetData>
  <sheetProtection/>
  <mergeCells count="7">
    <mergeCell ref="A8:A9"/>
    <mergeCell ref="B8:B9"/>
    <mergeCell ref="C8:C9"/>
    <mergeCell ref="D8:D9"/>
    <mergeCell ref="E8:E9"/>
    <mergeCell ref="A2:D2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42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39.125" style="0" customWidth="1"/>
    <col min="2" max="2" width="15.625" style="0" customWidth="1"/>
    <col min="3" max="3" width="23.25390625" style="0" customWidth="1"/>
    <col min="4" max="4" width="21.00390625" style="0" customWidth="1"/>
  </cols>
  <sheetData>
    <row r="3" spans="1:4" ht="12.75">
      <c r="A3" s="402" t="s">
        <v>230</v>
      </c>
      <c r="B3" s="402"/>
      <c r="C3" s="402"/>
      <c r="D3" s="388"/>
    </row>
    <row r="5" spans="1:4" ht="19.5" customHeight="1">
      <c r="A5" s="399" t="s">
        <v>146</v>
      </c>
      <c r="B5" s="400"/>
      <c r="C5" s="400"/>
      <c r="D5" s="388"/>
    </row>
    <row r="8" spans="1:4" ht="12.75">
      <c r="A8" s="403" t="s">
        <v>54</v>
      </c>
      <c r="B8" s="388"/>
      <c r="C8" s="388"/>
      <c r="D8" s="388"/>
    </row>
    <row r="9" ht="13.5" thickBot="1"/>
    <row r="10" spans="1:5" ht="12.75">
      <c r="A10" s="410" t="s">
        <v>0</v>
      </c>
      <c r="B10" s="391" t="s">
        <v>160</v>
      </c>
      <c r="C10" s="420" t="s">
        <v>157</v>
      </c>
      <c r="D10" s="422" t="s">
        <v>200</v>
      </c>
      <c r="E10" s="416"/>
    </row>
    <row r="11" spans="1:5" ht="13.5" thickBot="1">
      <c r="A11" s="411"/>
      <c r="B11" s="419"/>
      <c r="C11" s="421"/>
      <c r="D11" s="423"/>
      <c r="E11" s="416"/>
    </row>
    <row r="12" spans="1:5" ht="12.75">
      <c r="A12" s="129" t="s">
        <v>147</v>
      </c>
      <c r="B12" s="130"/>
      <c r="C12" s="345"/>
      <c r="D12" s="285"/>
      <c r="E12" s="4"/>
    </row>
    <row r="13" spans="1:5" ht="12.75">
      <c r="A13" s="40" t="s">
        <v>219</v>
      </c>
      <c r="B13" s="26">
        <v>2926</v>
      </c>
      <c r="C13" s="166">
        <v>2926</v>
      </c>
      <c r="D13" s="3">
        <v>1579</v>
      </c>
      <c r="E13" s="4"/>
    </row>
    <row r="14" spans="1:5" ht="12.75">
      <c r="A14" s="37" t="s">
        <v>161</v>
      </c>
      <c r="B14" s="8">
        <v>19247</v>
      </c>
      <c r="C14" s="11">
        <v>19580</v>
      </c>
      <c r="D14" s="3">
        <v>19802</v>
      </c>
      <c r="E14" s="4"/>
    </row>
    <row r="15" spans="1:5" ht="12.75">
      <c r="A15" s="96" t="s">
        <v>22</v>
      </c>
      <c r="B15" s="49">
        <v>858</v>
      </c>
      <c r="C15" s="198">
        <v>858</v>
      </c>
      <c r="D15" s="3">
        <v>1743</v>
      </c>
      <c r="E15" s="4"/>
    </row>
    <row r="16" spans="1:5" ht="12" customHeight="1">
      <c r="A16" s="97" t="s">
        <v>63</v>
      </c>
      <c r="B16" s="50">
        <v>902</v>
      </c>
      <c r="C16" s="346">
        <v>902</v>
      </c>
      <c r="D16" s="3">
        <v>450</v>
      </c>
      <c r="E16" s="4"/>
    </row>
    <row r="17" spans="1:5" ht="12.75">
      <c r="A17" s="98" t="s">
        <v>34</v>
      </c>
      <c r="B17" s="36">
        <v>2880</v>
      </c>
      <c r="C17" s="139">
        <v>2880</v>
      </c>
      <c r="D17" s="3">
        <v>3097</v>
      </c>
      <c r="E17" s="4"/>
    </row>
    <row r="18" spans="1:5" ht="12.75">
      <c r="A18" s="96" t="s">
        <v>26</v>
      </c>
      <c r="B18" s="49">
        <v>7498</v>
      </c>
      <c r="C18" s="198">
        <v>7816</v>
      </c>
      <c r="D18" s="3">
        <v>7781</v>
      </c>
      <c r="E18" s="4"/>
    </row>
    <row r="19" spans="1:5" ht="12.75">
      <c r="A19" s="95" t="s">
        <v>23</v>
      </c>
      <c r="B19" s="50">
        <v>4751</v>
      </c>
      <c r="C19" s="346">
        <v>4751</v>
      </c>
      <c r="D19" s="3">
        <v>4741</v>
      </c>
      <c r="E19" s="4"/>
    </row>
    <row r="20" spans="1:5" ht="12.75">
      <c r="A20" s="98" t="s">
        <v>35</v>
      </c>
      <c r="B20" s="36">
        <v>6107</v>
      </c>
      <c r="C20" s="139">
        <v>6107</v>
      </c>
      <c r="D20" s="3">
        <v>5334</v>
      </c>
      <c r="E20" s="139"/>
    </row>
    <row r="21" spans="1:5" ht="12.75">
      <c r="A21" s="96" t="s">
        <v>24</v>
      </c>
      <c r="B21" s="49">
        <v>18944</v>
      </c>
      <c r="C21" s="198">
        <v>18944</v>
      </c>
      <c r="D21" s="3">
        <v>23460</v>
      </c>
      <c r="E21" s="139"/>
    </row>
    <row r="22" spans="1:5" ht="12.75">
      <c r="A22" s="37" t="s">
        <v>25</v>
      </c>
      <c r="B22" s="8">
        <v>4799</v>
      </c>
      <c r="C22" s="11">
        <v>4903</v>
      </c>
      <c r="D22" s="3">
        <v>5997</v>
      </c>
      <c r="E22" s="4"/>
    </row>
    <row r="23" spans="1:5" ht="12.75">
      <c r="A23" s="37" t="s">
        <v>36</v>
      </c>
      <c r="B23" s="8">
        <v>102</v>
      </c>
      <c r="C23" s="11">
        <v>102</v>
      </c>
      <c r="D23" s="3">
        <v>102</v>
      </c>
      <c r="E23" s="4"/>
    </row>
    <row r="24" spans="1:5" ht="12.75">
      <c r="A24" s="37" t="s">
        <v>62</v>
      </c>
      <c r="B24" s="8">
        <v>127</v>
      </c>
      <c r="C24" s="11">
        <v>127</v>
      </c>
      <c r="D24" s="3">
        <v>127</v>
      </c>
      <c r="E24" s="4"/>
    </row>
    <row r="25" spans="1:5" ht="12.75">
      <c r="A25" s="37" t="s">
        <v>218</v>
      </c>
      <c r="B25" s="8">
        <v>0</v>
      </c>
      <c r="C25" s="11">
        <v>0</v>
      </c>
      <c r="D25" s="3">
        <v>220</v>
      </c>
      <c r="E25" s="4"/>
    </row>
    <row r="26" spans="1:5" ht="12.75">
      <c r="A26" s="37" t="s">
        <v>27</v>
      </c>
      <c r="B26" s="8">
        <v>69677</v>
      </c>
      <c r="C26" s="11">
        <v>69716</v>
      </c>
      <c r="D26" s="3">
        <v>71836</v>
      </c>
      <c r="E26" s="4"/>
    </row>
    <row r="27" spans="1:5" ht="13.5" thickBot="1">
      <c r="A27" s="37" t="s">
        <v>28</v>
      </c>
      <c r="B27" s="8">
        <v>39814</v>
      </c>
      <c r="C27" s="11">
        <v>39709</v>
      </c>
      <c r="D27" s="286">
        <v>38821</v>
      </c>
      <c r="E27" s="4"/>
    </row>
    <row r="28" spans="1:5" s="143" customFormat="1" ht="19.5" customHeight="1" thickBot="1">
      <c r="A28" s="167" t="s">
        <v>148</v>
      </c>
      <c r="B28" s="168">
        <v>178632</v>
      </c>
      <c r="C28" s="347">
        <f>SUM(C13:C27)</f>
        <v>179321</v>
      </c>
      <c r="D28" s="120">
        <f>SUM(D13:D27)</f>
        <v>185090</v>
      </c>
      <c r="E28" s="107"/>
    </row>
    <row r="29" spans="1:5" s="172" customFormat="1" ht="19.5" customHeight="1" thickBot="1">
      <c r="A29" s="169" t="s">
        <v>51</v>
      </c>
      <c r="B29" s="170">
        <v>16702</v>
      </c>
      <c r="C29" s="348">
        <v>18437</v>
      </c>
      <c r="D29" s="359">
        <v>18780</v>
      </c>
      <c r="E29" s="171"/>
    </row>
    <row r="30" spans="1:5" s="172" customFormat="1" ht="15.75" customHeight="1">
      <c r="A30" s="218" t="s">
        <v>162</v>
      </c>
      <c r="B30" s="219">
        <v>0</v>
      </c>
      <c r="C30" s="349">
        <v>3379</v>
      </c>
      <c r="D30" s="356">
        <v>3388</v>
      </c>
      <c r="E30" s="171"/>
    </row>
    <row r="31" spans="1:5" s="172" customFormat="1" ht="15" customHeight="1">
      <c r="A31" s="220" t="s">
        <v>164</v>
      </c>
      <c r="B31" s="222">
        <v>3295</v>
      </c>
      <c r="C31" s="350">
        <v>2648</v>
      </c>
      <c r="D31" s="355">
        <v>4517</v>
      </c>
      <c r="E31" s="171"/>
    </row>
    <row r="32" spans="1:5" s="172" customFormat="1" ht="15.75" customHeight="1">
      <c r="A32" s="220" t="s">
        <v>163</v>
      </c>
      <c r="B32" s="222">
        <v>1400</v>
      </c>
      <c r="C32" s="350">
        <v>1520</v>
      </c>
      <c r="D32" s="358">
        <v>1641</v>
      </c>
      <c r="E32" s="171"/>
    </row>
    <row r="33" spans="1:5" s="172" customFormat="1" ht="16.5" customHeight="1" thickBot="1">
      <c r="A33" s="221" t="s">
        <v>166</v>
      </c>
      <c r="B33" s="223">
        <v>3440</v>
      </c>
      <c r="C33" s="351">
        <v>58192</v>
      </c>
      <c r="D33" s="357">
        <v>59400</v>
      </c>
      <c r="E33" s="171"/>
    </row>
    <row r="34" spans="1:5" s="172" customFormat="1" ht="15" customHeight="1" thickBot="1">
      <c r="A34" s="169" t="s">
        <v>53</v>
      </c>
      <c r="B34" s="170">
        <v>8135</v>
      </c>
      <c r="C34" s="348">
        <v>65739</v>
      </c>
      <c r="D34" s="360">
        <f>SUM(D30:D33)</f>
        <v>68946</v>
      </c>
      <c r="E34" s="171"/>
    </row>
    <row r="35" spans="1:5" ht="18">
      <c r="A35" s="42" t="s">
        <v>150</v>
      </c>
      <c r="B35" s="26"/>
      <c r="C35" s="166"/>
      <c r="D35" s="354"/>
      <c r="E35" s="101"/>
    </row>
    <row r="36" spans="1:13" ht="12.75">
      <c r="A36" s="37" t="s">
        <v>39</v>
      </c>
      <c r="B36" s="8">
        <v>1937</v>
      </c>
      <c r="C36" s="11">
        <v>6415</v>
      </c>
      <c r="D36" s="3">
        <v>10177</v>
      </c>
      <c r="E36" s="4"/>
      <c r="F36" s="291"/>
      <c r="G36" s="291"/>
      <c r="H36" s="291"/>
      <c r="I36" s="291"/>
      <c r="J36" s="291"/>
      <c r="K36" s="291"/>
      <c r="L36" s="291"/>
      <c r="M36" s="291"/>
    </row>
    <row r="37" spans="1:8" ht="12.75">
      <c r="A37" s="37" t="s">
        <v>40</v>
      </c>
      <c r="B37" s="8">
        <v>0</v>
      </c>
      <c r="C37" s="11">
        <v>2502</v>
      </c>
      <c r="D37" s="3">
        <v>8855</v>
      </c>
      <c r="E37" s="4"/>
      <c r="F37" s="291"/>
      <c r="G37" s="291"/>
      <c r="H37" s="291"/>
    </row>
    <row r="38" spans="1:5" ht="13.5" thickBot="1">
      <c r="A38" s="177" t="s">
        <v>55</v>
      </c>
      <c r="B38" s="12">
        <v>0</v>
      </c>
      <c r="C38" s="176">
        <v>0</v>
      </c>
      <c r="D38" s="286">
        <v>8676</v>
      </c>
      <c r="E38" s="4"/>
    </row>
    <row r="39" spans="1:5" s="143" customFormat="1" ht="19.5" customHeight="1" thickBot="1">
      <c r="A39" s="173" t="s">
        <v>20</v>
      </c>
      <c r="B39" s="174">
        <v>1937</v>
      </c>
      <c r="C39" s="352">
        <v>8917</v>
      </c>
      <c r="D39" s="120">
        <v>27708</v>
      </c>
      <c r="E39" s="124"/>
    </row>
    <row r="40" spans="1:5" s="143" customFormat="1" ht="19.5" customHeight="1" thickBot="1">
      <c r="A40" s="175" t="s">
        <v>48</v>
      </c>
      <c r="B40" s="120">
        <v>201966</v>
      </c>
      <c r="C40" s="296">
        <v>272414</v>
      </c>
      <c r="D40" s="120">
        <v>300524</v>
      </c>
      <c r="E40" s="124"/>
    </row>
    <row r="41" spans="1:5" ht="12.75">
      <c r="A41" s="95" t="s">
        <v>165</v>
      </c>
      <c r="B41" s="224">
        <v>0</v>
      </c>
      <c r="C41" s="166">
        <v>4713</v>
      </c>
      <c r="D41" s="285">
        <v>4713</v>
      </c>
      <c r="E41" s="4"/>
    </row>
    <row r="42" spans="1:5" ht="13.5" thickBot="1">
      <c r="A42" s="93" t="s">
        <v>136</v>
      </c>
      <c r="B42" s="12">
        <v>91476</v>
      </c>
      <c r="C42" s="176">
        <v>92067</v>
      </c>
      <c r="D42" s="286">
        <v>91759</v>
      </c>
      <c r="E42" s="4"/>
    </row>
    <row r="43" spans="1:5" s="143" customFormat="1" ht="19.5" customHeight="1" thickBot="1">
      <c r="A43" s="167" t="s">
        <v>15</v>
      </c>
      <c r="B43" s="168">
        <v>91476</v>
      </c>
      <c r="C43" s="347">
        <v>96780</v>
      </c>
      <c r="D43" s="120">
        <v>96472</v>
      </c>
      <c r="E43" s="107"/>
    </row>
    <row r="44" spans="1:5" ht="19.5" customHeight="1" thickBot="1">
      <c r="A44" s="134" t="s">
        <v>21</v>
      </c>
      <c r="B44" s="135">
        <v>296882</v>
      </c>
      <c r="C44" s="353">
        <v>369194</v>
      </c>
      <c r="D44" s="342">
        <v>396996</v>
      </c>
      <c r="E44" s="4"/>
    </row>
    <row r="45" spans="2:5" ht="12.75">
      <c r="B45" s="4"/>
      <c r="C45" s="199"/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101"/>
      <c r="E58" s="101"/>
    </row>
    <row r="59" spans="4:5" ht="12.75">
      <c r="D59" s="101"/>
      <c r="E59" s="101"/>
    </row>
    <row r="60" spans="4:5" ht="13.5" thickBot="1">
      <c r="D60" s="4"/>
      <c r="E60" s="4"/>
    </row>
    <row r="61" spans="1:5" ht="12.75">
      <c r="A61" s="410" t="s">
        <v>0</v>
      </c>
      <c r="B61" s="417" t="s">
        <v>160</v>
      </c>
      <c r="C61" s="393" t="s">
        <v>157</v>
      </c>
      <c r="D61" s="408" t="s">
        <v>200</v>
      </c>
      <c r="E61" s="101"/>
    </row>
    <row r="62" spans="1:5" ht="16.5" thickBot="1">
      <c r="A62" s="411"/>
      <c r="B62" s="418"/>
      <c r="C62" s="394"/>
      <c r="D62" s="411"/>
      <c r="E62" s="140"/>
    </row>
    <row r="63" spans="1:4" ht="12.75">
      <c r="A63" s="361" t="s">
        <v>3</v>
      </c>
      <c r="B63" s="166"/>
      <c r="C63" s="103"/>
      <c r="D63" s="285"/>
    </row>
    <row r="64" spans="1:4" ht="12.75">
      <c r="A64" s="37" t="s">
        <v>22</v>
      </c>
      <c r="B64" s="11">
        <v>675</v>
      </c>
      <c r="C64" s="104">
        <v>675</v>
      </c>
      <c r="D64" s="3">
        <v>865</v>
      </c>
    </row>
    <row r="65" spans="1:4" ht="12.75">
      <c r="A65" s="37" t="s">
        <v>161</v>
      </c>
      <c r="B65" s="11">
        <v>5249</v>
      </c>
      <c r="C65" s="104">
        <v>5511</v>
      </c>
      <c r="D65" s="3">
        <v>5588</v>
      </c>
    </row>
    <row r="66" spans="1:4" ht="12.75">
      <c r="A66" s="37" t="s">
        <v>23</v>
      </c>
      <c r="B66" s="11">
        <v>2829</v>
      </c>
      <c r="C66" s="104">
        <v>2829</v>
      </c>
      <c r="D66" s="3">
        <v>2841</v>
      </c>
    </row>
    <row r="67" spans="1:4" ht="12.75">
      <c r="A67" s="37" t="s">
        <v>24</v>
      </c>
      <c r="B67" s="11">
        <v>14969</v>
      </c>
      <c r="C67" s="104">
        <v>14969</v>
      </c>
      <c r="D67" s="3">
        <v>18261</v>
      </c>
    </row>
    <row r="68" spans="1:4" ht="12.75">
      <c r="A68" s="37" t="s">
        <v>25</v>
      </c>
      <c r="B68" s="11">
        <v>2325</v>
      </c>
      <c r="C68" s="104">
        <v>2407</v>
      </c>
      <c r="D68" s="3">
        <v>2543</v>
      </c>
    </row>
    <row r="69" spans="1:4" ht="12.75">
      <c r="A69" s="38" t="s">
        <v>26</v>
      </c>
      <c r="B69" s="198">
        <v>387</v>
      </c>
      <c r="C69" s="106">
        <v>387</v>
      </c>
      <c r="D69" s="3">
        <v>694</v>
      </c>
    </row>
    <row r="70" spans="1:4" ht="12.75">
      <c r="A70" s="37" t="s">
        <v>27</v>
      </c>
      <c r="B70" s="11">
        <v>42190</v>
      </c>
      <c r="C70" s="104">
        <v>42634</v>
      </c>
      <c r="D70" s="3">
        <v>42901</v>
      </c>
    </row>
    <row r="71" spans="1:4" ht="12.75">
      <c r="A71" s="37" t="s">
        <v>28</v>
      </c>
      <c r="B71" s="11">
        <v>27715</v>
      </c>
      <c r="C71" s="104">
        <v>27736</v>
      </c>
      <c r="D71" s="3">
        <v>27206</v>
      </c>
    </row>
    <row r="72" spans="1:4" ht="12.75">
      <c r="A72" s="37" t="s">
        <v>35</v>
      </c>
      <c r="B72" s="176">
        <v>2083</v>
      </c>
      <c r="C72" s="127">
        <v>2083</v>
      </c>
      <c r="D72" s="3">
        <v>1610</v>
      </c>
    </row>
    <row r="73" spans="1:4" ht="13.5" thickBot="1">
      <c r="A73" s="177" t="s">
        <v>34</v>
      </c>
      <c r="B73" s="4">
        <v>300</v>
      </c>
      <c r="C73" s="281">
        <v>300</v>
      </c>
      <c r="D73" s="286">
        <v>300</v>
      </c>
    </row>
    <row r="74" spans="1:4" ht="13.5" thickBot="1">
      <c r="A74" s="225" t="s">
        <v>29</v>
      </c>
      <c r="B74" s="126">
        <f>SUM(B64:B73)</f>
        <v>98722</v>
      </c>
      <c r="C74" s="126">
        <f>SUM(C64:C73)</f>
        <v>99531</v>
      </c>
      <c r="D74" s="6">
        <f>SUM(D64:D73)</f>
        <v>102809</v>
      </c>
    </row>
    <row r="75" spans="1:4" ht="12.75">
      <c r="A75" s="129" t="s">
        <v>30</v>
      </c>
      <c r="B75" s="166"/>
      <c r="C75" s="103"/>
      <c r="D75" s="285"/>
    </row>
    <row r="76" spans="1:4" ht="12.75">
      <c r="A76" s="37" t="s">
        <v>22</v>
      </c>
      <c r="B76" s="11">
        <v>183</v>
      </c>
      <c r="C76" s="104">
        <v>183</v>
      </c>
      <c r="D76" s="3">
        <v>217</v>
      </c>
    </row>
    <row r="77" spans="1:4" ht="12.75">
      <c r="A77" s="37" t="s">
        <v>161</v>
      </c>
      <c r="B77" s="11">
        <v>1417</v>
      </c>
      <c r="C77" s="104">
        <v>1488</v>
      </c>
      <c r="D77" s="3">
        <v>1488</v>
      </c>
    </row>
    <row r="78" spans="1:4" ht="12.75">
      <c r="A78" s="38" t="s">
        <v>23</v>
      </c>
      <c r="B78" s="11">
        <v>767</v>
      </c>
      <c r="C78" s="104">
        <v>767</v>
      </c>
      <c r="D78" s="3">
        <v>773</v>
      </c>
    </row>
    <row r="79" spans="1:4" ht="12.75">
      <c r="A79" s="39" t="s">
        <v>24</v>
      </c>
      <c r="B79" s="176">
        <v>2020</v>
      </c>
      <c r="C79" s="127">
        <v>2020</v>
      </c>
      <c r="D79" s="3">
        <v>2518</v>
      </c>
    </row>
    <row r="80" spans="1:4" ht="12.75">
      <c r="A80" s="93" t="s">
        <v>25</v>
      </c>
      <c r="B80" s="233">
        <v>641</v>
      </c>
      <c r="C80" s="128">
        <v>663</v>
      </c>
      <c r="D80" s="3">
        <v>681</v>
      </c>
    </row>
    <row r="81" spans="1:4" ht="12.75">
      <c r="A81" s="93" t="s">
        <v>26</v>
      </c>
      <c r="B81" s="233">
        <v>24</v>
      </c>
      <c r="C81" s="128">
        <v>24</v>
      </c>
      <c r="D81" s="3">
        <v>191</v>
      </c>
    </row>
    <row r="82" spans="1:4" ht="12.75">
      <c r="A82" s="94" t="s">
        <v>27</v>
      </c>
      <c r="B82" s="198">
        <v>11367</v>
      </c>
      <c r="C82" s="106">
        <v>11487</v>
      </c>
      <c r="D82" s="3">
        <v>11385</v>
      </c>
    </row>
    <row r="83" spans="1:4" ht="12.75">
      <c r="A83" s="38" t="s">
        <v>28</v>
      </c>
      <c r="B83" s="198">
        <v>7644</v>
      </c>
      <c r="C83" s="106">
        <v>7650</v>
      </c>
      <c r="D83" s="3">
        <v>7597</v>
      </c>
    </row>
    <row r="84" spans="1:4" ht="12.75">
      <c r="A84" s="38" t="s">
        <v>35</v>
      </c>
      <c r="B84" s="366">
        <v>558</v>
      </c>
      <c r="C84" s="275">
        <v>558</v>
      </c>
      <c r="D84" s="3">
        <v>558</v>
      </c>
    </row>
    <row r="85" spans="1:4" ht="13.5" thickBot="1">
      <c r="A85" s="368" t="s">
        <v>34</v>
      </c>
      <c r="B85" s="367">
        <v>73</v>
      </c>
      <c r="C85" s="365">
        <v>73</v>
      </c>
      <c r="D85" s="286">
        <v>73</v>
      </c>
    </row>
    <row r="86" spans="1:4" ht="13.5" thickBot="1">
      <c r="A86" s="364" t="s">
        <v>31</v>
      </c>
      <c r="B86" s="27">
        <f>SUM(B76:B85)</f>
        <v>24694</v>
      </c>
      <c r="C86" s="27">
        <f>SUM(C76:C85)</f>
        <v>24913</v>
      </c>
      <c r="D86" s="6">
        <f>SUM(D76:D85)</f>
        <v>25481</v>
      </c>
    </row>
    <row r="87" spans="1:4" ht="12.75">
      <c r="A87" s="129" t="s">
        <v>32</v>
      </c>
      <c r="B87" s="136"/>
      <c r="C87" s="136"/>
      <c r="D87" s="285"/>
    </row>
    <row r="88" spans="1:4" ht="12.75">
      <c r="A88" s="40" t="s">
        <v>33</v>
      </c>
      <c r="B88" s="103">
        <v>2926</v>
      </c>
      <c r="C88" s="103">
        <v>2926</v>
      </c>
      <c r="D88" s="3">
        <v>1579</v>
      </c>
    </row>
    <row r="89" spans="1:4" ht="12.75">
      <c r="A89" s="37" t="s">
        <v>161</v>
      </c>
      <c r="B89" s="104">
        <v>12581</v>
      </c>
      <c r="C89" s="104">
        <v>12581</v>
      </c>
      <c r="D89" s="3">
        <v>12726</v>
      </c>
    </row>
    <row r="90" spans="1:4" ht="12.75">
      <c r="A90" s="226" t="s">
        <v>221</v>
      </c>
      <c r="B90" s="103">
        <v>0</v>
      </c>
      <c r="C90" s="103">
        <v>0</v>
      </c>
      <c r="D90" s="3">
        <v>661</v>
      </c>
    </row>
    <row r="91" spans="1:4" ht="13.5" customHeight="1">
      <c r="A91" s="97" t="s">
        <v>63</v>
      </c>
      <c r="B91" s="137">
        <v>902</v>
      </c>
      <c r="C91" s="137">
        <v>902</v>
      </c>
      <c r="D91" s="3">
        <v>450</v>
      </c>
    </row>
    <row r="92" spans="1:4" ht="12.75">
      <c r="A92" s="98" t="s">
        <v>34</v>
      </c>
      <c r="B92" s="138">
        <v>2507</v>
      </c>
      <c r="C92" s="138">
        <v>2507</v>
      </c>
      <c r="D92" s="3">
        <v>2724</v>
      </c>
    </row>
    <row r="93" spans="1:4" ht="12.75">
      <c r="A93" s="96" t="s">
        <v>26</v>
      </c>
      <c r="B93" s="106">
        <v>7087</v>
      </c>
      <c r="C93" s="106">
        <v>7405</v>
      </c>
      <c r="D93" s="3">
        <v>6896</v>
      </c>
    </row>
    <row r="94" spans="1:4" ht="12.75">
      <c r="A94" s="95" t="s">
        <v>23</v>
      </c>
      <c r="B94" s="137">
        <v>1155</v>
      </c>
      <c r="C94" s="137">
        <v>1155</v>
      </c>
      <c r="D94" s="3">
        <v>1127</v>
      </c>
    </row>
    <row r="95" spans="1:4" ht="12.75">
      <c r="A95" s="98" t="s">
        <v>35</v>
      </c>
      <c r="B95" s="138">
        <v>3466</v>
      </c>
      <c r="C95" s="138">
        <v>3466</v>
      </c>
      <c r="D95" s="3">
        <v>3166</v>
      </c>
    </row>
    <row r="96" spans="1:4" ht="12.75">
      <c r="A96" s="96" t="s">
        <v>24</v>
      </c>
      <c r="B96" s="106">
        <v>1955</v>
      </c>
      <c r="C96" s="106">
        <v>1955</v>
      </c>
      <c r="D96" s="3">
        <v>2681</v>
      </c>
    </row>
    <row r="97" spans="1:4" ht="12.75">
      <c r="A97" s="37" t="s">
        <v>25</v>
      </c>
      <c r="B97" s="104">
        <v>1833</v>
      </c>
      <c r="C97" s="104">
        <v>1833</v>
      </c>
      <c r="D97" s="3">
        <v>2773</v>
      </c>
    </row>
    <row r="98" spans="1:4" ht="12.75">
      <c r="A98" s="37" t="s">
        <v>36</v>
      </c>
      <c r="B98" s="104">
        <v>102</v>
      </c>
      <c r="C98" s="104">
        <v>102</v>
      </c>
      <c r="D98" s="3">
        <v>102</v>
      </c>
    </row>
    <row r="99" spans="1:4" ht="12.75">
      <c r="A99" s="37" t="s">
        <v>218</v>
      </c>
      <c r="B99" s="104">
        <v>0</v>
      </c>
      <c r="C99" s="104">
        <v>0</v>
      </c>
      <c r="D99" s="3">
        <v>220</v>
      </c>
    </row>
    <row r="100" spans="1:4" ht="12.75">
      <c r="A100" s="37" t="s">
        <v>62</v>
      </c>
      <c r="B100" s="104">
        <v>127</v>
      </c>
      <c r="C100" s="104">
        <v>127</v>
      </c>
      <c r="D100" s="3">
        <v>127</v>
      </c>
    </row>
    <row r="101" spans="1:4" ht="12.75">
      <c r="A101" s="37" t="s">
        <v>27</v>
      </c>
      <c r="B101" s="104">
        <v>16120</v>
      </c>
      <c r="C101" s="104">
        <v>15595</v>
      </c>
      <c r="D101" s="3">
        <v>17550</v>
      </c>
    </row>
    <row r="102" spans="1:4" ht="13.5" thickBot="1">
      <c r="A102" s="37" t="s">
        <v>28</v>
      </c>
      <c r="B102" s="104">
        <v>4455</v>
      </c>
      <c r="C102" s="104">
        <v>4323</v>
      </c>
      <c r="D102" s="286">
        <v>4018</v>
      </c>
    </row>
    <row r="103" spans="1:4" ht="13.5" thickBot="1">
      <c r="A103" s="99" t="s">
        <v>37</v>
      </c>
      <c r="B103" s="126">
        <f>SUM(B88:B102)</f>
        <v>55216</v>
      </c>
      <c r="C103" s="126">
        <f>SUM(C88:C102)</f>
        <v>54877</v>
      </c>
      <c r="D103" s="6">
        <f>SUM(D88:D102)</f>
        <v>56800</v>
      </c>
    </row>
    <row r="104" spans="1:4" s="229" customFormat="1" ht="15">
      <c r="A104" s="230" t="s">
        <v>53</v>
      </c>
      <c r="B104" s="228"/>
      <c r="C104" s="228"/>
      <c r="D104" s="363"/>
    </row>
    <row r="105" spans="1:4" s="216" customFormat="1" ht="12.75">
      <c r="A105" s="37" t="s">
        <v>167</v>
      </c>
      <c r="B105" s="231" t="s">
        <v>168</v>
      </c>
      <c r="C105" s="231" t="s">
        <v>169</v>
      </c>
      <c r="D105" s="369" t="s">
        <v>222</v>
      </c>
    </row>
    <row r="106" spans="1:4" s="216" customFormat="1" ht="12.75">
      <c r="A106" s="37" t="s">
        <v>170</v>
      </c>
      <c r="B106" s="231" t="s">
        <v>172</v>
      </c>
      <c r="C106" s="231" t="s">
        <v>177</v>
      </c>
      <c r="D106" s="369" t="s">
        <v>223</v>
      </c>
    </row>
    <row r="107" spans="1:4" s="216" customFormat="1" ht="12.75">
      <c r="A107" s="37" t="s">
        <v>171</v>
      </c>
      <c r="B107" s="375" t="s">
        <v>173</v>
      </c>
      <c r="C107" s="375" t="s">
        <v>176</v>
      </c>
      <c r="D107" s="369" t="s">
        <v>224</v>
      </c>
    </row>
    <row r="108" spans="1:4" s="216" customFormat="1" ht="13.5" thickBot="1">
      <c r="A108" s="227" t="s">
        <v>142</v>
      </c>
      <c r="B108" s="232">
        <v>3440</v>
      </c>
      <c r="C108" s="362" t="s">
        <v>175</v>
      </c>
      <c r="D108" s="370" t="s">
        <v>225</v>
      </c>
    </row>
    <row r="109" spans="1:4" ht="13.5" thickBot="1">
      <c r="A109" s="99" t="s">
        <v>53</v>
      </c>
      <c r="B109" s="126">
        <v>8135</v>
      </c>
      <c r="C109" s="280">
        <v>65739</v>
      </c>
      <c r="D109" s="374">
        <v>68946</v>
      </c>
    </row>
    <row r="110" spans="1:3" ht="13.5" customHeight="1">
      <c r="A110" s="200"/>
      <c r="B110" s="33"/>
      <c r="C110" s="101"/>
    </row>
    <row r="111" spans="1:3" ht="13.5" customHeight="1">
      <c r="A111" s="200"/>
      <c r="B111" s="33"/>
      <c r="C111" s="101"/>
    </row>
    <row r="112" spans="1:3" ht="13.5" customHeight="1">
      <c r="A112" s="200"/>
      <c r="B112" s="33"/>
      <c r="C112" s="101"/>
    </row>
    <row r="113" spans="1:3" ht="13.5" customHeight="1">
      <c r="A113" s="200"/>
      <c r="B113" s="33"/>
      <c r="C113" s="101"/>
    </row>
    <row r="114" spans="1:3" ht="13.5" customHeight="1">
      <c r="A114" s="200"/>
      <c r="B114" s="33"/>
      <c r="C114" s="101"/>
    </row>
    <row r="115" spans="1:3" ht="13.5" customHeight="1">
      <c r="A115" s="200"/>
      <c r="B115" s="33"/>
      <c r="C115" s="101"/>
    </row>
    <row r="116" spans="1:3" ht="13.5" customHeight="1">
      <c r="A116" s="200"/>
      <c r="B116" s="33"/>
      <c r="C116" s="101"/>
    </row>
    <row r="117" spans="1:3" ht="13.5" customHeight="1">
      <c r="A117" s="200"/>
      <c r="B117" s="33"/>
      <c r="C117" s="101"/>
    </row>
    <row r="118" spans="1:3" ht="13.5" customHeight="1">
      <c r="A118" s="200"/>
      <c r="B118" s="33"/>
      <c r="C118" s="101"/>
    </row>
    <row r="119" spans="1:3" ht="12.75">
      <c r="A119" s="200"/>
      <c r="B119" s="33"/>
      <c r="C119" s="101"/>
    </row>
    <row r="120" spans="1:3" ht="12.75">
      <c r="A120" s="200"/>
      <c r="B120" s="33"/>
      <c r="C120" s="101"/>
    </row>
    <row r="121" spans="1:3" ht="12.75">
      <c r="A121" s="200"/>
      <c r="B121" s="33"/>
      <c r="C121" s="101"/>
    </row>
    <row r="122" spans="1:3" ht="12.75">
      <c r="A122" s="200"/>
      <c r="B122" s="33"/>
      <c r="C122" s="101"/>
    </row>
    <row r="123" spans="1:3" ht="13.5" thickBot="1">
      <c r="A123" s="200"/>
      <c r="B123" s="33"/>
      <c r="C123" s="101"/>
    </row>
    <row r="124" spans="1:4" ht="12.75">
      <c r="A124" s="129" t="s">
        <v>38</v>
      </c>
      <c r="B124" s="7"/>
      <c r="C124" s="371"/>
      <c r="D124" s="7"/>
    </row>
    <row r="125" spans="1:4" ht="12.75">
      <c r="A125" s="37" t="s">
        <v>56</v>
      </c>
      <c r="B125" s="8">
        <v>840</v>
      </c>
      <c r="C125" s="104">
        <v>840</v>
      </c>
      <c r="D125" s="8">
        <v>840</v>
      </c>
    </row>
    <row r="126" spans="1:4" ht="12.75">
      <c r="A126" s="37" t="s">
        <v>57</v>
      </c>
      <c r="B126" s="8">
        <v>142</v>
      </c>
      <c r="C126" s="104">
        <v>142</v>
      </c>
      <c r="D126" s="8">
        <v>142</v>
      </c>
    </row>
    <row r="127" spans="1:4" ht="12.75">
      <c r="A127" s="37" t="s">
        <v>58</v>
      </c>
      <c r="B127" s="8">
        <v>3899</v>
      </c>
      <c r="C127" s="104">
        <v>5016</v>
      </c>
      <c r="D127" s="8">
        <v>2383</v>
      </c>
    </row>
    <row r="128" spans="1:4" ht="12.75">
      <c r="A128" s="37" t="s">
        <v>59</v>
      </c>
      <c r="B128" s="8">
        <v>643</v>
      </c>
      <c r="C128" s="104">
        <v>1261</v>
      </c>
      <c r="D128" s="8">
        <v>752</v>
      </c>
    </row>
    <row r="129" spans="1:4" ht="12.75">
      <c r="A129" s="37" t="s">
        <v>60</v>
      </c>
      <c r="B129" s="8">
        <v>370</v>
      </c>
      <c r="C129" s="104">
        <v>370</v>
      </c>
      <c r="D129" s="8">
        <v>370</v>
      </c>
    </row>
    <row r="130" spans="1:4" ht="13.5" thickBot="1">
      <c r="A130" s="41" t="s">
        <v>61</v>
      </c>
      <c r="B130" s="12">
        <v>10808</v>
      </c>
      <c r="C130" s="127">
        <v>10808</v>
      </c>
      <c r="D130" s="12">
        <v>14293</v>
      </c>
    </row>
    <row r="131" spans="1:4" ht="13.5" thickBot="1">
      <c r="A131" s="99" t="s">
        <v>51</v>
      </c>
      <c r="B131" s="27">
        <v>16702</v>
      </c>
      <c r="C131" s="126">
        <f>SUM(C125:C130)</f>
        <v>18437</v>
      </c>
      <c r="D131" s="6">
        <f>SUM(D125:D130)</f>
        <v>18780</v>
      </c>
    </row>
    <row r="132" spans="1:4" ht="12.75">
      <c r="A132" s="42" t="s">
        <v>220</v>
      </c>
      <c r="B132" s="26"/>
      <c r="C132" s="103"/>
      <c r="D132" s="26"/>
    </row>
    <row r="133" spans="1:4" ht="12.75">
      <c r="A133" s="37" t="s">
        <v>39</v>
      </c>
      <c r="B133" s="8">
        <v>1937</v>
      </c>
      <c r="C133" s="104">
        <v>6415</v>
      </c>
      <c r="D133" s="8">
        <v>10177</v>
      </c>
    </row>
    <row r="134" spans="1:4" ht="12.75">
      <c r="A134" s="37" t="s">
        <v>40</v>
      </c>
      <c r="B134" s="8">
        <v>0</v>
      </c>
      <c r="C134" s="104">
        <v>2502</v>
      </c>
      <c r="D134" s="8">
        <v>8855</v>
      </c>
    </row>
    <row r="135" spans="1:4" ht="12.75">
      <c r="A135" s="41" t="s">
        <v>55</v>
      </c>
      <c r="B135" s="12">
        <v>0</v>
      </c>
      <c r="C135" s="127">
        <v>0</v>
      </c>
      <c r="D135" s="8">
        <v>7676</v>
      </c>
    </row>
    <row r="136" spans="1:4" ht="13.5" thickBot="1">
      <c r="A136" s="41" t="s">
        <v>41</v>
      </c>
      <c r="B136" s="12">
        <v>0</v>
      </c>
      <c r="C136" s="127">
        <v>0</v>
      </c>
      <c r="D136" s="12">
        <v>1000</v>
      </c>
    </row>
    <row r="137" spans="1:4" ht="13.5" thickBot="1">
      <c r="A137" s="131" t="s">
        <v>20</v>
      </c>
      <c r="B137" s="132">
        <v>1937</v>
      </c>
      <c r="C137" s="372">
        <v>8917</v>
      </c>
      <c r="D137" s="6">
        <v>27708</v>
      </c>
    </row>
    <row r="138" spans="1:4" ht="16.5" thickBot="1">
      <c r="A138" s="133" t="s">
        <v>48</v>
      </c>
      <c r="B138" s="6">
        <v>205406</v>
      </c>
      <c r="C138" s="280">
        <v>272414</v>
      </c>
      <c r="D138" s="6">
        <v>300524</v>
      </c>
    </row>
    <row r="139" spans="1:4" ht="13.5" customHeight="1">
      <c r="A139" s="226" t="s">
        <v>158</v>
      </c>
      <c r="B139" s="213">
        <v>0</v>
      </c>
      <c r="C139" s="335">
        <v>4713</v>
      </c>
      <c r="D139" s="26">
        <v>4713</v>
      </c>
    </row>
    <row r="140" spans="1:4" ht="13.5" thickBot="1">
      <c r="A140" s="93" t="s">
        <v>17</v>
      </c>
      <c r="B140" s="16">
        <v>91476</v>
      </c>
      <c r="C140" s="281">
        <v>92067</v>
      </c>
      <c r="D140" s="12">
        <v>91759</v>
      </c>
    </row>
    <row r="141" spans="1:4" ht="13.5" thickBot="1">
      <c r="A141" s="99" t="s">
        <v>15</v>
      </c>
      <c r="B141" s="27">
        <v>91476</v>
      </c>
      <c r="C141" s="126">
        <v>96780</v>
      </c>
      <c r="D141" s="6">
        <v>96472</v>
      </c>
    </row>
    <row r="142" spans="1:4" ht="16.5" thickBot="1">
      <c r="A142" s="134" t="s">
        <v>21</v>
      </c>
      <c r="B142" s="135">
        <v>296882</v>
      </c>
      <c r="C142" s="373">
        <v>369194</v>
      </c>
      <c r="D142" s="376">
        <v>396996</v>
      </c>
    </row>
  </sheetData>
  <sheetProtection/>
  <mergeCells count="12">
    <mergeCell ref="A3:D3"/>
    <mergeCell ref="A5:D5"/>
    <mergeCell ref="A8:D8"/>
    <mergeCell ref="D61:D62"/>
    <mergeCell ref="D10:D11"/>
    <mergeCell ref="E10:E11"/>
    <mergeCell ref="A61:A62"/>
    <mergeCell ref="B61:B62"/>
    <mergeCell ref="C61:C62"/>
    <mergeCell ref="A10:A11"/>
    <mergeCell ref="B10:B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5.75390625" style="0" customWidth="1"/>
    <col min="2" max="2" width="47.125" style="0" customWidth="1"/>
    <col min="3" max="3" width="12.625" style="0" customWidth="1"/>
    <col min="4" max="5" width="14.375" style="0" customWidth="1"/>
    <col min="6" max="6" width="13.125" style="0" customWidth="1"/>
    <col min="7" max="7" width="13.00390625" style="0" customWidth="1"/>
    <col min="8" max="8" width="12.25390625" style="0" customWidth="1"/>
    <col min="9" max="9" width="8.125" style="0" customWidth="1"/>
    <col min="10" max="29" width="7.875" style="0" customWidth="1"/>
    <col min="30" max="31" width="8.00390625" style="0" customWidth="1"/>
    <col min="32" max="34" width="8.625" style="0" customWidth="1"/>
  </cols>
  <sheetData>
    <row r="1" spans="1:34" ht="12.75" customHeight="1">
      <c r="A1" s="14"/>
      <c r="AD1" s="14"/>
      <c r="AE1" s="14"/>
      <c r="AF1" s="14"/>
      <c r="AG1" s="14"/>
      <c r="AH1" s="14"/>
    </row>
    <row r="2" spans="1:34" ht="12.75">
      <c r="A2" s="21"/>
      <c r="F2" t="s">
        <v>231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20"/>
      <c r="AD2" s="5"/>
      <c r="AE2" s="5"/>
      <c r="AF2" s="5"/>
      <c r="AG2" s="21"/>
      <c r="AH2" s="21"/>
    </row>
    <row r="3" spans="18:27" ht="12.75"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30" customHeight="1">
      <c r="A4" s="431" t="s">
        <v>174</v>
      </c>
      <c r="B4" s="388"/>
      <c r="C4" s="388"/>
      <c r="D4" s="388"/>
      <c r="E4" s="388"/>
      <c r="F4" s="388"/>
      <c r="G4" s="388"/>
      <c r="H4" s="388"/>
      <c r="I4" s="388"/>
      <c r="J4" s="19"/>
      <c r="K4" s="19"/>
      <c r="L4" s="19"/>
      <c r="M4" s="19"/>
      <c r="N4" s="19"/>
      <c r="O4" s="19"/>
      <c r="P4" s="19"/>
      <c r="Q4" s="19"/>
      <c r="R4" s="22"/>
      <c r="S4" s="22"/>
      <c r="T4" s="22"/>
      <c r="U4" s="22"/>
      <c r="V4" s="22"/>
      <c r="W4" s="22"/>
      <c r="X4" s="22"/>
      <c r="Y4" s="31"/>
      <c r="Z4" s="31"/>
      <c r="AA4" s="31"/>
    </row>
    <row r="5" spans="18:27" ht="12.75">
      <c r="R5" s="4"/>
      <c r="S5" s="4"/>
      <c r="T5" s="4"/>
      <c r="U5" s="4"/>
      <c r="V5" s="4"/>
      <c r="W5" s="4"/>
      <c r="X5" s="4"/>
      <c r="Y5" s="4"/>
      <c r="Z5" s="4"/>
      <c r="AA5" s="4"/>
    </row>
    <row r="6" ht="21" customHeight="1">
      <c r="G6" s="155" t="s">
        <v>54</v>
      </c>
    </row>
    <row r="7" spans="2:8" ht="19.5" customHeight="1">
      <c r="B7" s="424"/>
      <c r="C7" s="426" t="s">
        <v>77</v>
      </c>
      <c r="D7" s="427"/>
      <c r="E7" s="428"/>
      <c r="F7" s="429" t="s">
        <v>78</v>
      </c>
      <c r="G7" s="429"/>
      <c r="H7" s="430"/>
    </row>
    <row r="8" spans="2:8" ht="15">
      <c r="B8" s="425"/>
      <c r="C8" s="55" t="s">
        <v>16</v>
      </c>
      <c r="D8" s="256" t="s">
        <v>157</v>
      </c>
      <c r="E8" s="256" t="s">
        <v>200</v>
      </c>
      <c r="F8" s="55" t="s">
        <v>16</v>
      </c>
      <c r="G8" s="382" t="s">
        <v>157</v>
      </c>
      <c r="H8" s="383" t="s">
        <v>201</v>
      </c>
    </row>
    <row r="9" spans="2:8" ht="15" customHeight="1">
      <c r="B9" s="56" t="s">
        <v>69</v>
      </c>
      <c r="C9" s="3"/>
      <c r="D9" s="3"/>
      <c r="E9" s="3"/>
      <c r="F9" s="3"/>
      <c r="G9" s="3"/>
      <c r="H9" s="3"/>
    </row>
    <row r="10" spans="2:8" ht="15" customHeight="1">
      <c r="B10" s="3" t="s">
        <v>70</v>
      </c>
      <c r="C10" s="3">
        <v>0</v>
      </c>
      <c r="D10" s="3">
        <v>76</v>
      </c>
      <c r="E10" s="3">
        <v>76</v>
      </c>
      <c r="F10" s="3">
        <v>0</v>
      </c>
      <c r="G10" s="3">
        <v>0</v>
      </c>
      <c r="H10" s="3">
        <v>0</v>
      </c>
    </row>
    <row r="11" spans="2:8" ht="15" customHeight="1">
      <c r="B11" s="3" t="s">
        <v>71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2:8" ht="15" customHeight="1">
      <c r="B12" s="3" t="s">
        <v>65</v>
      </c>
      <c r="C12" s="3">
        <v>0</v>
      </c>
      <c r="D12" s="3">
        <v>28</v>
      </c>
      <c r="E12" s="3">
        <v>90</v>
      </c>
      <c r="F12" s="3">
        <v>0</v>
      </c>
      <c r="G12" s="3">
        <v>0</v>
      </c>
      <c r="H12" s="3">
        <v>405</v>
      </c>
    </row>
    <row r="13" spans="2:8" ht="15" customHeight="1">
      <c r="B13" s="3" t="s">
        <v>64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2:8" ht="15" customHeight="1">
      <c r="B14" s="3" t="s">
        <v>67</v>
      </c>
      <c r="C14" s="3">
        <v>0</v>
      </c>
      <c r="D14" s="3">
        <v>0</v>
      </c>
      <c r="E14" s="3">
        <v>0</v>
      </c>
      <c r="F14" s="3">
        <v>0</v>
      </c>
      <c r="G14" s="3">
        <v>300</v>
      </c>
      <c r="H14" s="3">
        <v>300</v>
      </c>
    </row>
    <row r="15" spans="2:8" ht="15" customHeight="1">
      <c r="B15" s="52" t="s">
        <v>47</v>
      </c>
      <c r="C15" s="52">
        <v>0</v>
      </c>
      <c r="D15" s="52">
        <v>104</v>
      </c>
      <c r="E15" s="52">
        <v>166</v>
      </c>
      <c r="F15" s="52">
        <v>0</v>
      </c>
      <c r="G15" s="52">
        <v>300</v>
      </c>
      <c r="H15" s="52">
        <v>705</v>
      </c>
    </row>
    <row r="16" spans="2:8" ht="15" customHeight="1">
      <c r="B16" s="3" t="s">
        <v>49</v>
      </c>
      <c r="C16" s="3">
        <v>0</v>
      </c>
      <c r="D16" s="3">
        <v>0</v>
      </c>
      <c r="E16" s="3">
        <v>1890</v>
      </c>
      <c r="F16" s="3">
        <v>0</v>
      </c>
      <c r="G16" s="3">
        <v>0</v>
      </c>
      <c r="H16" s="3">
        <v>0</v>
      </c>
    </row>
    <row r="17" spans="2:8" ht="15" customHeight="1">
      <c r="B17" s="3" t="s">
        <v>76</v>
      </c>
      <c r="C17" s="3">
        <v>51662</v>
      </c>
      <c r="D17" s="3">
        <v>52226</v>
      </c>
      <c r="E17" s="3">
        <v>52781</v>
      </c>
      <c r="F17" s="3">
        <v>39814</v>
      </c>
      <c r="G17" s="3">
        <v>39841</v>
      </c>
      <c r="H17" s="3">
        <v>38978</v>
      </c>
    </row>
    <row r="18" spans="2:8" ht="15" customHeight="1">
      <c r="B18" s="53" t="s">
        <v>68</v>
      </c>
      <c r="C18" s="53">
        <v>51662</v>
      </c>
      <c r="D18" s="53">
        <v>52226</v>
      </c>
      <c r="E18" s="53">
        <v>54671</v>
      </c>
      <c r="F18" s="53">
        <v>39814</v>
      </c>
      <c r="G18" s="53">
        <v>39841</v>
      </c>
      <c r="H18" s="53">
        <v>38978</v>
      </c>
    </row>
    <row r="19" spans="2:8" ht="15" customHeight="1">
      <c r="B19" s="54" t="s">
        <v>50</v>
      </c>
      <c r="C19" s="54">
        <v>51662</v>
      </c>
      <c r="D19" s="54">
        <v>52330</v>
      </c>
      <c r="E19" s="54">
        <v>54837</v>
      </c>
      <c r="F19" s="54">
        <v>39814</v>
      </c>
      <c r="G19" s="54">
        <v>40141</v>
      </c>
      <c r="H19" s="52">
        <v>39683</v>
      </c>
    </row>
    <row r="20" spans="2:8" ht="15" customHeight="1">
      <c r="B20" s="100"/>
      <c r="C20" s="3"/>
      <c r="D20" s="3"/>
      <c r="E20" s="3"/>
      <c r="F20" s="3"/>
      <c r="G20" s="3"/>
      <c r="H20" s="3"/>
    </row>
    <row r="21" spans="2:8" ht="15" customHeight="1">
      <c r="B21" s="56" t="s">
        <v>72</v>
      </c>
      <c r="C21" s="3"/>
      <c r="D21" s="3"/>
      <c r="E21" s="3"/>
      <c r="F21" s="3"/>
      <c r="G21" s="3"/>
      <c r="H21" s="3"/>
    </row>
    <row r="22" spans="2:8" ht="15" customHeight="1">
      <c r="B22" s="3" t="s">
        <v>3</v>
      </c>
      <c r="C22" s="3">
        <v>32998</v>
      </c>
      <c r="D22" s="3">
        <v>33442</v>
      </c>
      <c r="E22" s="3">
        <v>32086</v>
      </c>
      <c r="F22" s="3">
        <v>27715</v>
      </c>
      <c r="G22" s="3">
        <v>27736</v>
      </c>
      <c r="H22" s="3">
        <v>27206</v>
      </c>
    </row>
    <row r="23" spans="2:8" ht="15" customHeight="1">
      <c r="B23" s="3" t="s">
        <v>30</v>
      </c>
      <c r="C23" s="3">
        <v>8900</v>
      </c>
      <c r="D23" s="3">
        <v>9020</v>
      </c>
      <c r="E23" s="3">
        <v>8706</v>
      </c>
      <c r="F23" s="3">
        <v>7644</v>
      </c>
      <c r="G23" s="3">
        <v>7650</v>
      </c>
      <c r="H23" s="3">
        <v>7597</v>
      </c>
    </row>
    <row r="24" spans="2:8" ht="15" customHeight="1">
      <c r="B24" s="3" t="s">
        <v>32</v>
      </c>
      <c r="C24" s="3">
        <v>9764</v>
      </c>
      <c r="D24" s="3">
        <v>9239</v>
      </c>
      <c r="E24" s="3">
        <v>9842</v>
      </c>
      <c r="F24" s="3">
        <v>4455</v>
      </c>
      <c r="G24" s="3">
        <v>4323</v>
      </c>
      <c r="H24" s="3">
        <v>4018</v>
      </c>
    </row>
    <row r="25" spans="2:8" ht="15" customHeight="1">
      <c r="B25" s="3" t="s">
        <v>53</v>
      </c>
      <c r="C25" s="3">
        <v>0</v>
      </c>
      <c r="D25" s="3">
        <v>0</v>
      </c>
      <c r="E25" s="3">
        <v>1890</v>
      </c>
      <c r="F25" s="3">
        <v>0</v>
      </c>
      <c r="G25" s="3">
        <v>0</v>
      </c>
      <c r="H25" s="3">
        <v>0</v>
      </c>
    </row>
    <row r="26" spans="2:8" ht="15" customHeight="1">
      <c r="B26" s="3" t="s">
        <v>4</v>
      </c>
      <c r="C26" s="3">
        <v>0</v>
      </c>
      <c r="D26" s="3">
        <v>629</v>
      </c>
      <c r="E26" s="3">
        <v>2313</v>
      </c>
      <c r="F26" s="3">
        <v>0</v>
      </c>
      <c r="G26" s="3">
        <v>432</v>
      </c>
      <c r="H26" s="3">
        <v>862</v>
      </c>
    </row>
    <row r="27" spans="2:8" ht="15" customHeight="1">
      <c r="B27" s="3" t="s">
        <v>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2:8" ht="15" customHeight="1">
      <c r="B28" s="3" t="s">
        <v>52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2:8" ht="15" customHeight="1">
      <c r="B29" s="52" t="s">
        <v>48</v>
      </c>
      <c r="C29" s="52">
        <v>51662</v>
      </c>
      <c r="D29" s="52">
        <v>52330</v>
      </c>
      <c r="E29" s="52">
        <v>54837</v>
      </c>
      <c r="F29" s="52">
        <v>39814</v>
      </c>
      <c r="G29" s="52">
        <v>40141</v>
      </c>
      <c r="H29" s="52">
        <v>39683</v>
      </c>
    </row>
    <row r="30" spans="2:8" s="257" customFormat="1" ht="15" customHeight="1">
      <c r="B30" s="53" t="s">
        <v>73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</row>
    <row r="31" spans="2:8" ht="15" customHeight="1">
      <c r="B31" s="54" t="s">
        <v>74</v>
      </c>
      <c r="C31" s="54">
        <v>51662</v>
      </c>
      <c r="D31" s="54">
        <v>52330</v>
      </c>
      <c r="E31" s="54">
        <v>54837</v>
      </c>
      <c r="F31" s="54">
        <v>39814</v>
      </c>
      <c r="G31" s="54">
        <v>40141</v>
      </c>
      <c r="H31" s="378">
        <v>39683</v>
      </c>
    </row>
    <row r="32" spans="2:8" ht="15" customHeight="1">
      <c r="B32" s="3"/>
      <c r="C32" s="3"/>
      <c r="D32" s="3"/>
      <c r="E32" s="3"/>
      <c r="F32" s="3"/>
      <c r="G32" s="3"/>
      <c r="H32" s="3"/>
    </row>
    <row r="33" spans="2:8" ht="15" customHeight="1">
      <c r="B33" s="3" t="s">
        <v>75</v>
      </c>
      <c r="C33" s="3">
        <v>12</v>
      </c>
      <c r="D33" s="3">
        <v>12</v>
      </c>
      <c r="E33" s="3">
        <v>12</v>
      </c>
      <c r="F33" s="3">
        <v>10</v>
      </c>
      <c r="G33" s="3">
        <v>10</v>
      </c>
      <c r="H33" s="3">
        <v>10</v>
      </c>
    </row>
  </sheetData>
  <sheetProtection/>
  <mergeCells count="4">
    <mergeCell ref="B7:B8"/>
    <mergeCell ref="C7:E7"/>
    <mergeCell ref="F7:H7"/>
    <mergeCell ref="A4:I4"/>
  </mergeCells>
  <printOptions horizontalCentered="1"/>
  <pageMargins left="0.15748031496062992" right="0.15748031496062992" top="0.984251968503937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58"/>
  <sheetViews>
    <sheetView zoomScalePageLayoutView="0" workbookViewId="0" topLeftCell="A1">
      <selection activeCell="A42" sqref="A42:G42"/>
    </sheetView>
  </sheetViews>
  <sheetFormatPr defaultColWidth="9.00390625" defaultRowHeight="12.75"/>
  <cols>
    <col min="1" max="1" width="32.00390625" style="0" customWidth="1"/>
    <col min="2" max="2" width="13.875" style="0" customWidth="1"/>
    <col min="3" max="3" width="12.00390625" style="0" customWidth="1"/>
    <col min="4" max="4" width="11.625" style="0" customWidth="1"/>
    <col min="5" max="5" width="32.00390625" style="0" customWidth="1"/>
    <col min="6" max="6" width="11.125" style="0" customWidth="1"/>
    <col min="7" max="7" width="12.875" style="0" customWidth="1"/>
    <col min="8" max="8" width="12.00390625" style="0" customWidth="1"/>
  </cols>
  <sheetData>
    <row r="3" spans="5:7" ht="12.75">
      <c r="E3" s="402" t="s">
        <v>232</v>
      </c>
      <c r="F3" s="402"/>
      <c r="G3" s="402"/>
    </row>
    <row r="4" ht="13.5" customHeight="1"/>
    <row r="5" spans="1:7" s="178" customFormat="1" ht="19.5" customHeight="1">
      <c r="A5" s="431" t="s">
        <v>178</v>
      </c>
      <c r="B5" s="431"/>
      <c r="C5" s="431"/>
      <c r="D5" s="431"/>
      <c r="E5" s="431"/>
      <c r="F5" s="431"/>
      <c r="G5" s="431"/>
    </row>
    <row r="7" ht="12.75">
      <c r="G7" s="153" t="s">
        <v>54</v>
      </c>
    </row>
    <row r="9" ht="13.5" thickBot="1"/>
    <row r="10" spans="1:8" ht="26.25" thickBot="1">
      <c r="A10" s="57" t="s">
        <v>1</v>
      </c>
      <c r="B10" s="23" t="s">
        <v>16</v>
      </c>
      <c r="C10" s="23" t="s">
        <v>157</v>
      </c>
      <c r="D10" s="24" t="s">
        <v>202</v>
      </c>
      <c r="E10" s="58" t="s">
        <v>2</v>
      </c>
      <c r="F10" s="23" t="s">
        <v>16</v>
      </c>
      <c r="G10" s="277" t="s">
        <v>157</v>
      </c>
      <c r="H10" s="293" t="s">
        <v>202</v>
      </c>
    </row>
    <row r="11" spans="1:8" ht="12.75">
      <c r="A11" s="7" t="s">
        <v>79</v>
      </c>
      <c r="B11" s="29">
        <v>139978</v>
      </c>
      <c r="C11" s="29">
        <v>144856</v>
      </c>
      <c r="D11" s="10">
        <v>170970</v>
      </c>
      <c r="E11" s="7" t="s">
        <v>3</v>
      </c>
      <c r="F11" s="8">
        <v>98722</v>
      </c>
      <c r="G11" s="278">
        <v>99531</v>
      </c>
      <c r="H11" s="26">
        <v>102809</v>
      </c>
    </row>
    <row r="12" spans="1:8" ht="12.75">
      <c r="A12" s="8" t="s">
        <v>71</v>
      </c>
      <c r="B12" s="25">
        <v>27419</v>
      </c>
      <c r="C12" s="25">
        <v>27419</v>
      </c>
      <c r="D12" s="11">
        <v>38216</v>
      </c>
      <c r="E12" s="8" t="s">
        <v>81</v>
      </c>
      <c r="F12" s="8">
        <v>24694</v>
      </c>
      <c r="G12" s="278">
        <v>24913</v>
      </c>
      <c r="H12" s="8">
        <v>25481</v>
      </c>
    </row>
    <row r="13" spans="1:8" ht="12.75">
      <c r="A13" s="8" t="s">
        <v>65</v>
      </c>
      <c r="B13" s="25">
        <v>14597</v>
      </c>
      <c r="C13" s="25">
        <v>17150</v>
      </c>
      <c r="D13" s="11">
        <v>22994</v>
      </c>
      <c r="E13" s="8" t="s">
        <v>32</v>
      </c>
      <c r="F13" s="8">
        <v>55216</v>
      </c>
      <c r="G13" s="278">
        <v>54877</v>
      </c>
      <c r="H13" s="8">
        <v>56800</v>
      </c>
    </row>
    <row r="14" spans="1:8" ht="12.75">
      <c r="A14" s="8" t="s">
        <v>66</v>
      </c>
      <c r="B14" s="25">
        <v>23412</v>
      </c>
      <c r="C14" s="25">
        <v>24552</v>
      </c>
      <c r="D14" s="11">
        <v>418</v>
      </c>
      <c r="E14" s="8" t="s">
        <v>80</v>
      </c>
      <c r="F14" s="13">
        <v>8135</v>
      </c>
      <c r="G14" s="279">
        <v>65739</v>
      </c>
      <c r="H14" s="8">
        <v>68946</v>
      </c>
    </row>
    <row r="15" spans="1:8" ht="13.5" thickBot="1">
      <c r="A15" s="8"/>
      <c r="B15" s="25"/>
      <c r="C15" s="25"/>
      <c r="D15" s="11"/>
      <c r="E15" s="8" t="s">
        <v>51</v>
      </c>
      <c r="F15" s="13">
        <v>16702</v>
      </c>
      <c r="G15" s="279">
        <v>18437</v>
      </c>
      <c r="H15" s="12">
        <v>18780</v>
      </c>
    </row>
    <row r="16" spans="1:8" ht="13.5" thickBot="1">
      <c r="A16" s="6" t="s">
        <v>10</v>
      </c>
      <c r="B16" s="6">
        <v>205406</v>
      </c>
      <c r="C16" s="6">
        <v>213977</v>
      </c>
      <c r="D16" s="18">
        <v>232598</v>
      </c>
      <c r="E16" s="6" t="s">
        <v>12</v>
      </c>
      <c r="F16" s="6">
        <v>201469</v>
      </c>
      <c r="G16" s="280">
        <v>263497</v>
      </c>
      <c r="H16" s="6">
        <v>272816</v>
      </c>
    </row>
    <row r="17" spans="1:8" ht="12.75">
      <c r="A17" s="12" t="s">
        <v>8</v>
      </c>
      <c r="B17" s="16">
        <v>0</v>
      </c>
      <c r="C17" s="63">
        <v>59424</v>
      </c>
      <c r="D17" s="291">
        <v>37255</v>
      </c>
      <c r="E17" s="64" t="s">
        <v>180</v>
      </c>
      <c r="F17" s="16">
        <v>0</v>
      </c>
      <c r="G17" s="281">
        <v>4713</v>
      </c>
      <c r="H17" s="26">
        <v>4713</v>
      </c>
    </row>
    <row r="18" spans="1:8" ht="12.75">
      <c r="A18" s="8" t="s">
        <v>9</v>
      </c>
      <c r="B18" s="8">
        <v>91476</v>
      </c>
      <c r="C18" s="8">
        <v>92067</v>
      </c>
      <c r="D18" s="11">
        <v>91759</v>
      </c>
      <c r="E18" s="65" t="s">
        <v>17</v>
      </c>
      <c r="F18" s="8">
        <v>91476</v>
      </c>
      <c r="G18" s="104">
        <v>92067</v>
      </c>
      <c r="H18" s="8">
        <v>91759</v>
      </c>
    </row>
    <row r="19" spans="1:8" ht="12.75">
      <c r="A19" s="61" t="s">
        <v>14</v>
      </c>
      <c r="B19" s="61">
        <v>91476</v>
      </c>
      <c r="C19" s="61">
        <v>151491</v>
      </c>
      <c r="D19" s="292">
        <v>129014</v>
      </c>
      <c r="E19" s="66" t="s">
        <v>15</v>
      </c>
      <c r="F19" s="61">
        <v>91476</v>
      </c>
      <c r="G19" s="282">
        <v>96780</v>
      </c>
      <c r="H19" s="15">
        <v>96472</v>
      </c>
    </row>
    <row r="20" spans="1:8" ht="13.5" thickBot="1">
      <c r="A20" s="59" t="s">
        <v>11</v>
      </c>
      <c r="B20" s="59">
        <v>296882</v>
      </c>
      <c r="C20" s="59">
        <v>365468</v>
      </c>
      <c r="D20" s="60">
        <v>361612</v>
      </c>
      <c r="E20" s="59" t="s">
        <v>13</v>
      </c>
      <c r="F20" s="59">
        <v>292845</v>
      </c>
      <c r="G20" s="283">
        <v>360277</v>
      </c>
      <c r="H20" s="294">
        <v>369288</v>
      </c>
    </row>
    <row r="21" spans="1:8" ht="13.5" thickBot="1">
      <c r="A21" s="9" t="s">
        <v>18</v>
      </c>
      <c r="B21" s="9"/>
      <c r="C21" s="9"/>
      <c r="D21" s="287"/>
      <c r="E21" s="9" t="s">
        <v>19</v>
      </c>
      <c r="F21" s="9">
        <v>3937</v>
      </c>
      <c r="G21" s="284">
        <v>5191</v>
      </c>
      <c r="H21" s="287">
        <v>7676</v>
      </c>
    </row>
    <row r="39" spans="1:7" ht="12.75">
      <c r="A39" s="432"/>
      <c r="B39" s="432"/>
      <c r="C39" s="432"/>
      <c r="D39" s="432"/>
      <c r="E39" s="432"/>
      <c r="F39" s="432"/>
      <c r="G39" s="432"/>
    </row>
    <row r="42" spans="1:7" ht="19.5" customHeight="1">
      <c r="A42" s="431" t="s">
        <v>179</v>
      </c>
      <c r="B42" s="431"/>
      <c r="C42" s="431"/>
      <c r="D42" s="431"/>
      <c r="E42" s="431"/>
      <c r="F42" s="431"/>
      <c r="G42" s="431"/>
    </row>
    <row r="44" ht="12.75">
      <c r="G44" s="153" t="s">
        <v>54</v>
      </c>
    </row>
    <row r="46" ht="13.5" thickBot="1"/>
    <row r="47" spans="1:8" ht="24.75" thickBot="1">
      <c r="A47" s="57" t="s">
        <v>1</v>
      </c>
      <c r="B47" s="23" t="s">
        <v>16</v>
      </c>
      <c r="C47" s="23" t="s">
        <v>157</v>
      </c>
      <c r="D47" s="24" t="s">
        <v>202</v>
      </c>
      <c r="E47" s="58" t="s">
        <v>2</v>
      </c>
      <c r="F47" s="23" t="s">
        <v>16</v>
      </c>
      <c r="G47" s="277" t="s">
        <v>157</v>
      </c>
      <c r="H47" s="23" t="s">
        <v>202</v>
      </c>
    </row>
    <row r="48" spans="1:8" ht="12.75">
      <c r="A48" s="7" t="s">
        <v>82</v>
      </c>
      <c r="B48" s="29">
        <v>0</v>
      </c>
      <c r="C48" s="29">
        <v>0</v>
      </c>
      <c r="D48" s="10">
        <v>7676</v>
      </c>
      <c r="E48" s="7" t="s">
        <v>4</v>
      </c>
      <c r="F48" s="8">
        <v>1937</v>
      </c>
      <c r="G48" s="288">
        <v>6415</v>
      </c>
      <c r="H48" s="7">
        <v>10177</v>
      </c>
    </row>
    <row r="49" spans="1:8" ht="12.75">
      <c r="A49" s="8" t="s">
        <v>83</v>
      </c>
      <c r="B49" s="25">
        <v>0</v>
      </c>
      <c r="C49" s="25">
        <v>441</v>
      </c>
      <c r="D49" s="11">
        <v>1007</v>
      </c>
      <c r="E49" s="8" t="s">
        <v>7</v>
      </c>
      <c r="F49" s="8">
        <v>0</v>
      </c>
      <c r="G49" s="62">
        <v>2502</v>
      </c>
      <c r="H49" s="8">
        <v>8855</v>
      </c>
    </row>
    <row r="50" spans="1:8" ht="12.75">
      <c r="A50" s="8" t="s">
        <v>67</v>
      </c>
      <c r="B50" s="25">
        <v>0</v>
      </c>
      <c r="C50" s="25">
        <v>3285</v>
      </c>
      <c r="D50" s="11">
        <v>3784</v>
      </c>
      <c r="E50" s="8" t="s">
        <v>52</v>
      </c>
      <c r="F50" s="8">
        <v>0</v>
      </c>
      <c r="G50" s="62">
        <v>0</v>
      </c>
      <c r="H50" s="8">
        <v>8676</v>
      </c>
    </row>
    <row r="51" spans="1:8" ht="12.75">
      <c r="A51" s="8"/>
      <c r="B51" s="25"/>
      <c r="C51" s="25"/>
      <c r="D51" s="11"/>
      <c r="E51" s="8"/>
      <c r="F51" s="13"/>
      <c r="G51" s="25"/>
      <c r="H51" s="8"/>
    </row>
    <row r="52" spans="1:8" ht="13.5" thickBot="1">
      <c r="A52" s="8"/>
      <c r="B52" s="25"/>
      <c r="C52" s="25"/>
      <c r="D52" s="11"/>
      <c r="E52" s="8"/>
      <c r="F52" s="13"/>
      <c r="G52" s="289"/>
      <c r="H52" s="9"/>
    </row>
    <row r="53" spans="1:8" ht="13.5" thickBot="1">
      <c r="A53" s="6" t="s">
        <v>10</v>
      </c>
      <c r="B53" s="6">
        <v>0</v>
      </c>
      <c r="C53" s="6">
        <v>3726</v>
      </c>
      <c r="D53" s="18">
        <v>12467</v>
      </c>
      <c r="E53" s="6" t="s">
        <v>12</v>
      </c>
      <c r="F53" s="6">
        <v>1937</v>
      </c>
      <c r="G53" s="280">
        <v>8917</v>
      </c>
      <c r="H53" s="6">
        <v>27708</v>
      </c>
    </row>
    <row r="54" spans="1:8" ht="12.75">
      <c r="A54" s="12" t="s">
        <v>8</v>
      </c>
      <c r="B54" s="16">
        <v>0</v>
      </c>
      <c r="C54" s="63">
        <v>0</v>
      </c>
      <c r="D54" s="291">
        <v>22917</v>
      </c>
      <c r="E54" s="64"/>
      <c r="F54" s="16"/>
      <c r="G54" s="290"/>
      <c r="H54" s="7"/>
    </row>
    <row r="55" spans="1:8" ht="12.75">
      <c r="A55" s="8" t="s">
        <v>9</v>
      </c>
      <c r="B55" s="8">
        <v>0</v>
      </c>
      <c r="C55" s="8">
        <v>0</v>
      </c>
      <c r="D55" s="11">
        <v>0</v>
      </c>
      <c r="E55" s="65"/>
      <c r="F55" s="8"/>
      <c r="G55" s="8"/>
      <c r="H55" s="8"/>
    </row>
    <row r="56" spans="1:8" ht="12.75">
      <c r="A56" s="61" t="s">
        <v>14</v>
      </c>
      <c r="B56" s="61">
        <v>0</v>
      </c>
      <c r="C56" s="61">
        <v>0</v>
      </c>
      <c r="D56" s="11">
        <v>0</v>
      </c>
      <c r="E56" s="66"/>
      <c r="F56" s="61"/>
      <c r="G56" s="61"/>
      <c r="H56" s="8"/>
    </row>
    <row r="57" spans="1:8" ht="13.5" thickBot="1">
      <c r="A57" s="59" t="s">
        <v>11</v>
      </c>
      <c r="B57" s="59">
        <v>0</v>
      </c>
      <c r="C57" s="59">
        <v>3726</v>
      </c>
      <c r="D57" s="60">
        <v>35384</v>
      </c>
      <c r="E57" s="59" t="s">
        <v>13</v>
      </c>
      <c r="F57" s="59">
        <v>1937</v>
      </c>
      <c r="G57" s="59">
        <v>8917</v>
      </c>
      <c r="H57" s="295">
        <v>27708</v>
      </c>
    </row>
    <row r="58" spans="1:8" ht="13.5" thickBot="1">
      <c r="A58" s="9" t="s">
        <v>18</v>
      </c>
      <c r="B58" s="9">
        <v>3937</v>
      </c>
      <c r="C58" s="9">
        <v>5191</v>
      </c>
      <c r="D58" s="287">
        <v>7676</v>
      </c>
      <c r="E58" s="9" t="s">
        <v>19</v>
      </c>
      <c r="F58" s="9"/>
      <c r="G58" s="284"/>
      <c r="H58" s="287"/>
    </row>
  </sheetData>
  <sheetProtection/>
  <mergeCells count="4">
    <mergeCell ref="A39:G39"/>
    <mergeCell ref="E3:G3"/>
    <mergeCell ref="A5:G5"/>
    <mergeCell ref="A42:G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M45" sqref="M45"/>
    </sheetView>
  </sheetViews>
  <sheetFormatPr defaultColWidth="9.00390625" defaultRowHeight="15" customHeight="1"/>
  <cols>
    <col min="1" max="1" width="32.75390625" style="0" customWidth="1"/>
    <col min="2" max="4" width="10.875" style="0" customWidth="1"/>
    <col min="5" max="6" width="11.75390625" style="0" customWidth="1"/>
    <col min="7" max="7" width="11.25390625" style="0" customWidth="1"/>
    <col min="8" max="9" width="11.125" style="0" customWidth="1"/>
    <col min="10" max="10" width="12.625" style="0" customWidth="1"/>
  </cols>
  <sheetData>
    <row r="1" spans="1:7" ht="15" customHeight="1">
      <c r="A1" s="402"/>
      <c r="B1" s="402"/>
      <c r="C1" s="402"/>
      <c r="D1" s="402"/>
      <c r="E1" s="402"/>
      <c r="F1" s="402"/>
      <c r="G1" s="402"/>
    </row>
    <row r="2" spans="1:11" ht="15" customHeight="1">
      <c r="A2" s="402" t="s">
        <v>233</v>
      </c>
      <c r="B2" s="388"/>
      <c r="C2" s="388"/>
      <c r="D2" s="388"/>
      <c r="E2" s="388"/>
      <c r="F2" s="388"/>
      <c r="G2" s="388"/>
      <c r="H2" s="388"/>
      <c r="I2" s="388"/>
      <c r="J2" s="388"/>
      <c r="K2" s="14"/>
    </row>
    <row r="3" spans="1:7" ht="15" customHeight="1">
      <c r="A3" s="48"/>
      <c r="B3" s="48"/>
      <c r="C3" s="48"/>
      <c r="D3" s="48"/>
      <c r="E3" s="48"/>
      <c r="F3" s="48"/>
      <c r="G3" s="48"/>
    </row>
    <row r="4" spans="1:7" ht="15" customHeight="1">
      <c r="A4" s="48"/>
      <c r="B4" s="48"/>
      <c r="C4" s="48"/>
      <c r="D4" s="48"/>
      <c r="E4" s="48"/>
      <c r="F4" s="48"/>
      <c r="G4" s="48"/>
    </row>
    <row r="5" spans="1:10" ht="15" customHeight="1">
      <c r="A5" s="399" t="s">
        <v>181</v>
      </c>
      <c r="B5" s="399"/>
      <c r="C5" s="399"/>
      <c r="D5" s="399"/>
      <c r="E5" s="399"/>
      <c r="F5" s="399"/>
      <c r="G5" s="399"/>
      <c r="H5" s="399"/>
      <c r="I5" s="399"/>
      <c r="J5" s="399"/>
    </row>
    <row r="6" spans="1:7" ht="15" customHeight="1">
      <c r="A6" s="48"/>
      <c r="B6" s="48"/>
      <c r="C6" s="48"/>
      <c r="D6" s="48"/>
      <c r="E6" s="48"/>
      <c r="F6" s="48"/>
      <c r="G6" s="48"/>
    </row>
    <row r="7" spans="1:7" ht="15" customHeight="1">
      <c r="A7" s="48"/>
      <c r="B7" s="48"/>
      <c r="C7" s="48"/>
      <c r="D7" s="48"/>
      <c r="E7" s="48"/>
      <c r="F7" s="48"/>
      <c r="G7" s="48"/>
    </row>
    <row r="8" spans="1:7" ht="15" customHeight="1">
      <c r="A8" s="48"/>
      <c r="B8" s="48"/>
      <c r="C8" s="48"/>
      <c r="D8" s="48"/>
      <c r="E8" s="48"/>
      <c r="F8" s="48"/>
      <c r="G8" s="48"/>
    </row>
    <row r="9" ht="15" customHeight="1">
      <c r="J9" s="153" t="s">
        <v>54</v>
      </c>
    </row>
    <row r="10" ht="15" customHeight="1" thickBot="1"/>
    <row r="11" spans="1:10" ht="15" customHeight="1" thickBot="1">
      <c r="A11" s="408" t="s">
        <v>0</v>
      </c>
      <c r="B11" s="434" t="s">
        <v>84</v>
      </c>
      <c r="C11" s="435"/>
      <c r="D11" s="436"/>
      <c r="E11" s="434" t="s">
        <v>85</v>
      </c>
      <c r="F11" s="435"/>
      <c r="G11" s="436"/>
      <c r="H11" s="434" t="s">
        <v>86</v>
      </c>
      <c r="I11" s="435"/>
      <c r="J11" s="439"/>
    </row>
    <row r="12" spans="1:13" ht="30" customHeight="1" thickBot="1">
      <c r="A12" s="411"/>
      <c r="B12" s="85" t="s">
        <v>16</v>
      </c>
      <c r="C12" s="86" t="s">
        <v>157</v>
      </c>
      <c r="D12" s="86" t="s">
        <v>202</v>
      </c>
      <c r="E12" s="85" t="s">
        <v>16</v>
      </c>
      <c r="F12" s="86" t="s">
        <v>157</v>
      </c>
      <c r="G12" s="86" t="s">
        <v>202</v>
      </c>
      <c r="H12" s="89" t="s">
        <v>16</v>
      </c>
      <c r="I12" s="90" t="s">
        <v>157</v>
      </c>
      <c r="J12" s="90" t="s">
        <v>202</v>
      </c>
      <c r="K12" s="19"/>
      <c r="L12" s="19"/>
      <c r="M12" s="19"/>
    </row>
    <row r="13" spans="1:10" ht="15" customHeight="1">
      <c r="A13" s="26" t="s">
        <v>47</v>
      </c>
      <c r="B13" s="72">
        <v>205406</v>
      </c>
      <c r="C13" s="2">
        <v>213977</v>
      </c>
      <c r="D13" s="2">
        <v>240274</v>
      </c>
      <c r="E13" s="72">
        <v>0</v>
      </c>
      <c r="F13" s="2">
        <v>3726</v>
      </c>
      <c r="G13" s="2">
        <v>4791</v>
      </c>
      <c r="H13" s="72">
        <v>205406</v>
      </c>
      <c r="I13" s="2">
        <v>217703</v>
      </c>
      <c r="J13" s="2">
        <v>245065</v>
      </c>
    </row>
    <row r="14" spans="1:10" ht="15" customHeight="1">
      <c r="A14" s="8" t="s">
        <v>48</v>
      </c>
      <c r="B14" s="67">
        <v>201469</v>
      </c>
      <c r="C14" s="1">
        <v>263497</v>
      </c>
      <c r="D14" s="1">
        <v>272816</v>
      </c>
      <c r="E14" s="67">
        <v>3937</v>
      </c>
      <c r="F14" s="1">
        <v>8917</v>
      </c>
      <c r="G14" s="1">
        <v>27708</v>
      </c>
      <c r="H14" s="67">
        <v>205406</v>
      </c>
      <c r="I14" s="1">
        <v>272414</v>
      </c>
      <c r="J14" s="1">
        <v>300524</v>
      </c>
    </row>
    <row r="15" spans="1:10" ht="15" customHeight="1">
      <c r="A15" s="15" t="s">
        <v>87</v>
      </c>
      <c r="B15" s="68">
        <v>3937</v>
      </c>
      <c r="C15" s="69">
        <v>-49520</v>
      </c>
      <c r="D15" s="69">
        <v>-32542</v>
      </c>
      <c r="E15" s="68">
        <v>-3937</v>
      </c>
      <c r="F15" s="69">
        <v>-5191</v>
      </c>
      <c r="G15" s="69">
        <v>-22917</v>
      </c>
      <c r="H15" s="68">
        <v>0</v>
      </c>
      <c r="I15" s="237" t="s">
        <v>190</v>
      </c>
      <c r="J15" s="237" t="s">
        <v>208</v>
      </c>
    </row>
    <row r="16" spans="1:10" ht="15" customHeight="1">
      <c r="A16" s="8" t="s">
        <v>88</v>
      </c>
      <c r="B16" s="67"/>
      <c r="C16" s="1"/>
      <c r="D16" s="1"/>
      <c r="E16" s="67"/>
      <c r="F16" s="1"/>
      <c r="G16" s="1"/>
      <c r="H16" s="67"/>
      <c r="I16" s="235"/>
      <c r="J16" s="235"/>
    </row>
    <row r="17" spans="1:10" ht="15" customHeight="1">
      <c r="A17" s="51" t="s">
        <v>89</v>
      </c>
      <c r="B17" s="70">
        <v>0</v>
      </c>
      <c r="C17" s="71">
        <v>59424</v>
      </c>
      <c r="D17" s="71">
        <v>37255</v>
      </c>
      <c r="E17" s="70">
        <v>0</v>
      </c>
      <c r="F17" s="71">
        <v>0</v>
      </c>
      <c r="G17" s="71">
        <v>22917</v>
      </c>
      <c r="H17" s="70">
        <v>0</v>
      </c>
      <c r="I17" s="238" t="s">
        <v>191</v>
      </c>
      <c r="J17" s="238" t="s">
        <v>207</v>
      </c>
    </row>
    <row r="18" spans="1:10" ht="15" customHeight="1">
      <c r="A18" s="73" t="s">
        <v>90</v>
      </c>
      <c r="B18" s="67"/>
      <c r="C18" s="1"/>
      <c r="D18" s="1"/>
      <c r="E18" s="70"/>
      <c r="F18" s="71">
        <v>0</v>
      </c>
      <c r="G18" s="71">
        <v>0</v>
      </c>
      <c r="H18" s="70"/>
      <c r="I18" s="238"/>
      <c r="J18" s="238"/>
    </row>
    <row r="19" spans="1:10" ht="15" customHeight="1">
      <c r="A19" s="73" t="s">
        <v>91</v>
      </c>
      <c r="B19" s="67"/>
      <c r="C19" s="1"/>
      <c r="D19" s="1"/>
      <c r="E19" s="70"/>
      <c r="F19" s="71"/>
      <c r="G19" s="71"/>
      <c r="H19" s="70"/>
      <c r="I19" s="238"/>
      <c r="J19" s="238"/>
    </row>
    <row r="20" spans="1:10" ht="15" customHeight="1">
      <c r="A20" s="51" t="s">
        <v>92</v>
      </c>
      <c r="B20" s="255">
        <v>0</v>
      </c>
      <c r="C20" s="71">
        <v>4713</v>
      </c>
      <c r="D20" s="71">
        <v>4713</v>
      </c>
      <c r="E20" s="70">
        <v>0</v>
      </c>
      <c r="F20" s="71">
        <v>0</v>
      </c>
      <c r="G20" s="71"/>
      <c r="H20" s="70">
        <v>0</v>
      </c>
      <c r="I20" s="238" t="s">
        <v>192</v>
      </c>
      <c r="J20" s="238" t="s">
        <v>192</v>
      </c>
    </row>
    <row r="21" spans="1:10" ht="15" customHeight="1" thickBot="1">
      <c r="A21" s="47" t="s">
        <v>93</v>
      </c>
      <c r="B21" s="74"/>
      <c r="C21" s="234"/>
      <c r="D21" s="234"/>
      <c r="E21" s="74"/>
      <c r="F21" s="75"/>
      <c r="G21" s="75"/>
      <c r="H21" s="74"/>
      <c r="I21" s="236"/>
      <c r="J21" s="236"/>
    </row>
    <row r="22" spans="1:10" ht="39.75" customHeight="1" thickBot="1">
      <c r="A22" s="76" t="s">
        <v>94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239">
        <v>0</v>
      </c>
      <c r="J22" s="239">
        <v>0</v>
      </c>
    </row>
    <row r="25" spans="1:7" ht="15" customHeight="1">
      <c r="A25" s="440"/>
      <c r="B25" s="440"/>
      <c r="C25" s="440"/>
      <c r="D25" s="440"/>
      <c r="E25" s="440"/>
      <c r="F25" s="440"/>
      <c r="G25" s="440"/>
    </row>
    <row r="28" spans="1:4" ht="15" customHeight="1">
      <c r="A28" s="45"/>
      <c r="D28" s="45"/>
    </row>
    <row r="29" spans="1:4" ht="15" customHeight="1">
      <c r="A29" s="32"/>
      <c r="D29" s="46"/>
    </row>
    <row r="31" spans="1:11" ht="15" customHeight="1">
      <c r="A31" s="402" t="s">
        <v>234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8"/>
    </row>
    <row r="34" spans="1:10" s="178" customFormat="1" ht="14.25" customHeight="1">
      <c r="A34" s="399" t="s">
        <v>182</v>
      </c>
      <c r="B34" s="399"/>
      <c r="C34" s="399"/>
      <c r="D34" s="399"/>
      <c r="E34" s="399"/>
      <c r="F34" s="399"/>
      <c r="G34" s="399"/>
      <c r="H34" s="399"/>
      <c r="I34" s="399"/>
      <c r="J34" s="399"/>
    </row>
    <row r="35" spans="1:7" ht="15" customHeight="1">
      <c r="A35" s="48"/>
      <c r="B35" s="48"/>
      <c r="C35" s="48"/>
      <c r="D35" s="48"/>
      <c r="E35" s="48"/>
      <c r="F35" s="48"/>
      <c r="G35" s="48"/>
    </row>
    <row r="36" spans="1:7" ht="15" customHeight="1">
      <c r="A36" s="48"/>
      <c r="B36" s="48"/>
      <c r="C36" s="48"/>
      <c r="D36" s="48"/>
      <c r="E36" s="48"/>
      <c r="F36" s="48"/>
      <c r="G36" s="48"/>
    </row>
    <row r="37" spans="1:7" ht="15" customHeight="1">
      <c r="A37" s="48"/>
      <c r="B37" s="48"/>
      <c r="C37" s="48"/>
      <c r="D37" s="48"/>
      <c r="E37" s="48"/>
      <c r="F37" s="48"/>
      <c r="G37" s="48"/>
    </row>
    <row r="38" ht="15" customHeight="1">
      <c r="J38" s="153" t="s">
        <v>44</v>
      </c>
    </row>
    <row r="39" ht="15" customHeight="1" thickBot="1"/>
    <row r="40" spans="1:10" ht="15" customHeight="1" thickBot="1">
      <c r="A40" s="408" t="s">
        <v>0</v>
      </c>
      <c r="B40" s="434" t="s">
        <v>84</v>
      </c>
      <c r="C40" s="435"/>
      <c r="D40" s="436"/>
      <c r="E40" s="437" t="s">
        <v>85</v>
      </c>
      <c r="F40" s="435"/>
      <c r="G40" s="438"/>
      <c r="H40" s="434" t="s">
        <v>86</v>
      </c>
      <c r="I40" s="435"/>
      <c r="J40" s="439"/>
    </row>
    <row r="41" spans="1:10" ht="30" customHeight="1" thickBot="1">
      <c r="A41" s="433"/>
      <c r="B41" s="85" t="s">
        <v>16</v>
      </c>
      <c r="C41" s="86" t="s">
        <v>157</v>
      </c>
      <c r="D41" s="86" t="s">
        <v>202</v>
      </c>
      <c r="E41" s="87" t="s">
        <v>16</v>
      </c>
      <c r="F41" s="88" t="s">
        <v>157</v>
      </c>
      <c r="G41" s="88" t="s">
        <v>200</v>
      </c>
      <c r="H41" s="89" t="s">
        <v>16</v>
      </c>
      <c r="I41" s="90" t="s">
        <v>157</v>
      </c>
      <c r="J41" s="90" t="s">
        <v>200</v>
      </c>
    </row>
    <row r="42" spans="1:10" ht="15" customHeight="1">
      <c r="A42" s="8" t="s">
        <v>47</v>
      </c>
      <c r="B42" s="72">
        <v>205406</v>
      </c>
      <c r="C42" s="2">
        <v>213977</v>
      </c>
      <c r="D42" s="2">
        <v>240274</v>
      </c>
      <c r="E42" s="83">
        <v>0</v>
      </c>
      <c r="F42" s="84">
        <v>3726</v>
      </c>
      <c r="G42" s="84">
        <v>4791</v>
      </c>
      <c r="H42" s="72">
        <v>205406</v>
      </c>
      <c r="I42" s="2">
        <v>217703</v>
      </c>
      <c r="J42" s="2">
        <v>245065</v>
      </c>
    </row>
    <row r="43" spans="1:10" ht="15" customHeight="1">
      <c r="A43" s="8" t="s">
        <v>48</v>
      </c>
      <c r="B43" s="67">
        <v>201469</v>
      </c>
      <c r="C43" s="1">
        <v>263497</v>
      </c>
      <c r="D43" s="1">
        <v>272816</v>
      </c>
      <c r="E43" s="81">
        <v>3937</v>
      </c>
      <c r="F43" s="82">
        <v>8917</v>
      </c>
      <c r="G43" s="82">
        <v>27708</v>
      </c>
      <c r="H43" s="67">
        <v>205406</v>
      </c>
      <c r="I43" s="1">
        <v>272414</v>
      </c>
      <c r="J43" s="1">
        <v>300524</v>
      </c>
    </row>
    <row r="44" spans="1:10" ht="15" customHeight="1">
      <c r="A44" s="15" t="s">
        <v>87</v>
      </c>
      <c r="B44" s="68">
        <v>3937</v>
      </c>
      <c r="C44" s="69">
        <v>-49520</v>
      </c>
      <c r="D44" s="69">
        <v>-32542</v>
      </c>
      <c r="E44" s="81">
        <v>-3937</v>
      </c>
      <c r="F44" s="82">
        <v>-5191</v>
      </c>
      <c r="G44" s="82">
        <v>-22917</v>
      </c>
      <c r="H44" s="68">
        <v>0</v>
      </c>
      <c r="I44" s="237" t="s">
        <v>190</v>
      </c>
      <c r="J44" s="237" t="s">
        <v>208</v>
      </c>
    </row>
    <row r="45" spans="1:10" ht="15" customHeight="1">
      <c r="A45" s="51" t="s">
        <v>95</v>
      </c>
      <c r="B45" s="70">
        <v>0</v>
      </c>
      <c r="C45" s="238" t="s">
        <v>191</v>
      </c>
      <c r="D45" s="238" t="s">
        <v>210</v>
      </c>
      <c r="E45" s="240" t="s">
        <v>168</v>
      </c>
      <c r="F45" s="241" t="s">
        <v>168</v>
      </c>
      <c r="G45" s="241" t="s">
        <v>209</v>
      </c>
      <c r="H45" s="242" t="s">
        <v>168</v>
      </c>
      <c r="I45" s="238" t="s">
        <v>191</v>
      </c>
      <c r="J45" s="238" t="s">
        <v>207</v>
      </c>
    </row>
    <row r="46" spans="1:10" ht="15" customHeight="1">
      <c r="A46" s="51" t="s">
        <v>96</v>
      </c>
      <c r="B46" s="70">
        <v>0</v>
      </c>
      <c r="C46" s="238" t="s">
        <v>192</v>
      </c>
      <c r="D46" s="238" t="s">
        <v>192</v>
      </c>
      <c r="E46" s="240" t="s">
        <v>168</v>
      </c>
      <c r="F46" s="241" t="s">
        <v>168</v>
      </c>
      <c r="G46" s="241" t="s">
        <v>168</v>
      </c>
      <c r="H46" s="242" t="s">
        <v>168</v>
      </c>
      <c r="I46" s="238" t="s">
        <v>192</v>
      </c>
      <c r="J46" s="238" t="s">
        <v>192</v>
      </c>
    </row>
    <row r="47" spans="1:10" ht="39.75" customHeight="1">
      <c r="A47" s="79" t="s">
        <v>94</v>
      </c>
      <c r="B47" s="80">
        <v>0</v>
      </c>
      <c r="C47" s="243">
        <v>0</v>
      </c>
      <c r="D47" s="243">
        <v>0</v>
      </c>
      <c r="E47" s="253" t="s">
        <v>168</v>
      </c>
      <c r="F47" s="254" t="s">
        <v>168</v>
      </c>
      <c r="G47" s="254" t="s">
        <v>168</v>
      </c>
      <c r="H47" s="244" t="s">
        <v>168</v>
      </c>
      <c r="I47" s="243" t="s">
        <v>168</v>
      </c>
      <c r="J47" s="243" t="s">
        <v>168</v>
      </c>
    </row>
    <row r="48" spans="1:10" ht="15" customHeight="1">
      <c r="A48" s="51" t="s">
        <v>97</v>
      </c>
      <c r="B48" s="70">
        <v>0</v>
      </c>
      <c r="C48" s="238">
        <v>0</v>
      </c>
      <c r="D48" s="238">
        <v>0</v>
      </c>
      <c r="E48" s="240" t="s">
        <v>168</v>
      </c>
      <c r="F48" s="241" t="s">
        <v>168</v>
      </c>
      <c r="G48" s="241" t="s">
        <v>168</v>
      </c>
      <c r="H48" s="242" t="s">
        <v>168</v>
      </c>
      <c r="I48" s="238" t="s">
        <v>168</v>
      </c>
      <c r="J48" s="238" t="s">
        <v>168</v>
      </c>
    </row>
    <row r="49" spans="1:10" ht="15" customHeight="1" thickBot="1">
      <c r="A49" s="47" t="s">
        <v>98</v>
      </c>
      <c r="B49" s="91">
        <v>0</v>
      </c>
      <c r="C49" s="245">
        <v>0</v>
      </c>
      <c r="D49" s="245">
        <v>0</v>
      </c>
      <c r="E49" s="246" t="s">
        <v>168</v>
      </c>
      <c r="F49" s="247" t="s">
        <v>168</v>
      </c>
      <c r="G49" s="247" t="s">
        <v>168</v>
      </c>
      <c r="H49" s="248" t="s">
        <v>168</v>
      </c>
      <c r="I49" s="245" t="s">
        <v>168</v>
      </c>
      <c r="J49" s="245" t="s">
        <v>168</v>
      </c>
    </row>
    <row r="50" spans="1:10" ht="15" customHeight="1" thickBot="1">
      <c r="A50" s="6" t="s">
        <v>99</v>
      </c>
      <c r="B50" s="92">
        <v>0</v>
      </c>
      <c r="C50" s="249">
        <v>0</v>
      </c>
      <c r="D50" s="249">
        <v>0</v>
      </c>
      <c r="E50" s="250">
        <v>0</v>
      </c>
      <c r="F50" s="251">
        <v>0</v>
      </c>
      <c r="G50" s="251">
        <v>0</v>
      </c>
      <c r="H50" s="252">
        <v>0</v>
      </c>
      <c r="I50" s="249">
        <v>0</v>
      </c>
      <c r="J50" s="249">
        <v>0</v>
      </c>
    </row>
  </sheetData>
  <sheetProtection/>
  <mergeCells count="14">
    <mergeCell ref="A1:G1"/>
    <mergeCell ref="B11:D11"/>
    <mergeCell ref="E11:G11"/>
    <mergeCell ref="H11:J11"/>
    <mergeCell ref="A11:A12"/>
    <mergeCell ref="A5:J5"/>
    <mergeCell ref="A2:J2"/>
    <mergeCell ref="A34:J34"/>
    <mergeCell ref="A40:A41"/>
    <mergeCell ref="B40:D40"/>
    <mergeCell ref="E40:G40"/>
    <mergeCell ref="H40:J40"/>
    <mergeCell ref="A25:G25"/>
    <mergeCell ref="A31:J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0.875" style="0" customWidth="1"/>
    <col min="2" max="2" width="21.00390625" style="0" customWidth="1"/>
    <col min="3" max="3" width="19.375" style="0" customWidth="1"/>
    <col min="4" max="4" width="18.875" style="0" customWidth="1"/>
    <col min="5" max="5" width="11.125" style="0" customWidth="1"/>
    <col min="6" max="6" width="17.375" style="0" customWidth="1"/>
  </cols>
  <sheetData>
    <row r="1" ht="17.25" customHeight="1"/>
    <row r="2" ht="15" customHeight="1"/>
    <row r="3" spans="1:4" ht="12.75">
      <c r="A3" s="402" t="s">
        <v>235</v>
      </c>
      <c r="B3" s="402"/>
      <c r="C3" s="402"/>
      <c r="D3" s="388"/>
    </row>
    <row r="7" ht="15.75">
      <c r="B7" s="43" t="s">
        <v>42</v>
      </c>
    </row>
    <row r="8" spans="1:4" ht="12.75">
      <c r="A8" s="403" t="s">
        <v>44</v>
      </c>
      <c r="B8" s="388"/>
      <c r="C8" s="388"/>
      <c r="D8" s="388"/>
    </row>
    <row r="9" ht="13.5" thickBot="1">
      <c r="C9" s="153"/>
    </row>
    <row r="10" spans="1:4" s="34" customFormat="1" ht="19.5" customHeight="1" thickBot="1">
      <c r="A10" s="179" t="s">
        <v>0</v>
      </c>
      <c r="B10" s="179" t="s">
        <v>100</v>
      </c>
      <c r="C10" s="274" t="s">
        <v>157</v>
      </c>
      <c r="D10" s="273" t="s">
        <v>200</v>
      </c>
    </row>
    <row r="11" spans="1:4" s="34" customFormat="1" ht="19.5" customHeight="1">
      <c r="A11" s="446" t="s">
        <v>43</v>
      </c>
      <c r="B11" s="446">
        <v>1440</v>
      </c>
      <c r="C11" s="441">
        <v>38192</v>
      </c>
      <c r="D11" s="447">
        <v>39400</v>
      </c>
    </row>
    <row r="12" spans="1:4" s="34" customFormat="1" ht="19.5" customHeight="1" thickBot="1">
      <c r="A12" s="443"/>
      <c r="B12" s="443"/>
      <c r="C12" s="442"/>
      <c r="D12" s="448"/>
    </row>
    <row r="13" spans="1:4" s="34" customFormat="1" ht="19.5" customHeight="1">
      <c r="A13" s="443" t="s">
        <v>45</v>
      </c>
      <c r="B13" s="443">
        <v>2000</v>
      </c>
      <c r="C13" s="442">
        <v>20000</v>
      </c>
      <c r="D13" s="447">
        <v>20000</v>
      </c>
    </row>
    <row r="14" spans="1:4" s="34" customFormat="1" ht="19.5" customHeight="1" thickBot="1">
      <c r="A14" s="444"/>
      <c r="B14" s="444"/>
      <c r="C14" s="445"/>
      <c r="D14" s="448"/>
    </row>
    <row r="15" spans="1:4" s="34" customFormat="1" ht="19.5" customHeight="1">
      <c r="A15" s="449" t="s">
        <v>46</v>
      </c>
      <c r="B15" s="449">
        <v>3440</v>
      </c>
      <c r="C15" s="451">
        <v>58192</v>
      </c>
      <c r="D15" s="447">
        <v>59400</v>
      </c>
    </row>
    <row r="16" spans="1:4" s="34" customFormat="1" ht="19.5" customHeight="1" thickBot="1">
      <c r="A16" s="450"/>
      <c r="B16" s="450"/>
      <c r="C16" s="452"/>
      <c r="D16" s="448"/>
    </row>
    <row r="17" spans="1:3" ht="18">
      <c r="A17" s="44"/>
      <c r="B17" s="44"/>
      <c r="C17" s="44"/>
    </row>
  </sheetData>
  <sheetProtection/>
  <mergeCells count="14">
    <mergeCell ref="D11:D12"/>
    <mergeCell ref="D13:D14"/>
    <mergeCell ref="D15:D16"/>
    <mergeCell ref="A3:D3"/>
    <mergeCell ref="A8:D8"/>
    <mergeCell ref="A15:A16"/>
    <mergeCell ref="B15:B16"/>
    <mergeCell ref="C15:C16"/>
    <mergeCell ref="C11:C12"/>
    <mergeCell ref="A13:A14"/>
    <mergeCell ref="B13:B14"/>
    <mergeCell ref="C13:C14"/>
    <mergeCell ref="A11:A12"/>
    <mergeCell ref="B11:B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4.875" style="0" customWidth="1"/>
    <col min="2" max="2" width="14.125" style="0" customWidth="1"/>
    <col min="3" max="3" width="14.375" style="0" customWidth="1"/>
    <col min="4" max="5" width="12.875" style="0" customWidth="1"/>
  </cols>
  <sheetData>
    <row r="1" spans="1:4" ht="12.75">
      <c r="A1" s="402" t="s">
        <v>236</v>
      </c>
      <c r="B1" s="402"/>
      <c r="C1" s="402"/>
      <c r="D1" s="402"/>
    </row>
    <row r="3" spans="1:2" ht="12.75">
      <c r="A3" s="453"/>
      <c r="B3" s="453"/>
    </row>
    <row r="4" spans="1:5" ht="12.75" customHeight="1">
      <c r="A4" s="454" t="s">
        <v>183</v>
      </c>
      <c r="B4" s="454"/>
      <c r="C4" s="454"/>
      <c r="D4" s="454"/>
      <c r="E4" s="30"/>
    </row>
    <row r="5" spans="1:5" ht="12.75">
      <c r="A5" s="454"/>
      <c r="B5" s="454"/>
      <c r="C5" s="454"/>
      <c r="D5" s="454"/>
      <c r="E5" s="30"/>
    </row>
    <row r="6" spans="1:5" ht="12.75">
      <c r="A6" s="5"/>
      <c r="B6" s="5"/>
      <c r="C6" s="5"/>
      <c r="D6" s="5"/>
      <c r="E6" s="5"/>
    </row>
    <row r="7" ht="13.5" thickBot="1">
      <c r="C7" s="155" t="s">
        <v>44</v>
      </c>
    </row>
    <row r="8" spans="1:4" s="143" customFormat="1" ht="30" customHeight="1" thickBot="1">
      <c r="A8" s="180" t="s">
        <v>0</v>
      </c>
      <c r="B8" s="181" t="s">
        <v>184</v>
      </c>
      <c r="C8" s="297" t="s">
        <v>157</v>
      </c>
      <c r="D8" s="304" t="s">
        <v>200</v>
      </c>
    </row>
    <row r="9" spans="1:4" s="143" customFormat="1" ht="19.5" customHeight="1">
      <c r="A9" s="182" t="s">
        <v>4</v>
      </c>
      <c r="B9" s="183"/>
      <c r="C9" s="298"/>
      <c r="D9" s="321"/>
    </row>
    <row r="10" spans="1:4" s="143" customFormat="1" ht="19.5" customHeight="1">
      <c r="A10" s="184" t="s">
        <v>101</v>
      </c>
      <c r="B10" s="185">
        <v>140</v>
      </c>
      <c r="C10" s="299">
        <v>1180</v>
      </c>
      <c r="D10" s="322">
        <v>3062</v>
      </c>
    </row>
    <row r="11" spans="1:4" s="143" customFormat="1" ht="24.75" customHeight="1">
      <c r="A11" s="326" t="s">
        <v>214</v>
      </c>
      <c r="B11" s="185">
        <v>0</v>
      </c>
      <c r="C11" s="299">
        <v>0</v>
      </c>
      <c r="D11" s="322">
        <v>1097</v>
      </c>
    </row>
    <row r="12" spans="1:4" s="143" customFormat="1" ht="19.5" customHeight="1">
      <c r="A12" s="184" t="s">
        <v>195</v>
      </c>
      <c r="B12" s="185">
        <v>1797</v>
      </c>
      <c r="C12" s="299">
        <v>2436</v>
      </c>
      <c r="D12" s="322">
        <v>2436</v>
      </c>
    </row>
    <row r="13" spans="1:4" s="143" customFormat="1" ht="19.5" customHeight="1">
      <c r="A13" s="184" t="s">
        <v>215</v>
      </c>
      <c r="B13" s="185">
        <v>0</v>
      </c>
      <c r="C13" s="299">
        <v>0</v>
      </c>
      <c r="D13" s="322">
        <v>150</v>
      </c>
    </row>
    <row r="14" spans="1:4" s="143" customFormat="1" ht="19.5" customHeight="1">
      <c r="A14" s="184" t="s">
        <v>186</v>
      </c>
      <c r="B14" s="186">
        <v>0</v>
      </c>
      <c r="C14" s="300">
        <v>264</v>
      </c>
      <c r="D14" s="323">
        <v>264</v>
      </c>
    </row>
    <row r="15" spans="1:4" s="143" customFormat="1" ht="19.5" customHeight="1">
      <c r="A15" s="184" t="s">
        <v>193</v>
      </c>
      <c r="B15" s="186">
        <v>0</v>
      </c>
      <c r="C15" s="300">
        <v>189</v>
      </c>
      <c r="D15" s="323">
        <v>189</v>
      </c>
    </row>
    <row r="16" spans="1:4" s="143" customFormat="1" ht="19.5" customHeight="1">
      <c r="A16" s="184" t="s">
        <v>194</v>
      </c>
      <c r="B16" s="186">
        <v>0</v>
      </c>
      <c r="C16" s="300">
        <v>103</v>
      </c>
      <c r="D16" s="323">
        <v>103</v>
      </c>
    </row>
    <row r="17" spans="1:4" s="143" customFormat="1" ht="19.5" customHeight="1">
      <c r="A17" s="184" t="s">
        <v>197</v>
      </c>
      <c r="B17" s="186">
        <v>0</v>
      </c>
      <c r="C17" s="300">
        <v>1250</v>
      </c>
      <c r="D17" s="323">
        <v>1250</v>
      </c>
    </row>
    <row r="18" spans="1:4" s="143" customFormat="1" ht="19.5" customHeight="1">
      <c r="A18" s="184" t="s">
        <v>198</v>
      </c>
      <c r="B18" s="186">
        <v>0</v>
      </c>
      <c r="C18" s="300">
        <v>376</v>
      </c>
      <c r="D18" s="323">
        <v>376</v>
      </c>
    </row>
    <row r="19" spans="1:4" s="143" customFormat="1" ht="19.5" customHeight="1">
      <c r="A19" s="184" t="s">
        <v>196</v>
      </c>
      <c r="B19" s="186">
        <v>0</v>
      </c>
      <c r="C19" s="300">
        <v>80</v>
      </c>
      <c r="D19" s="323">
        <v>80</v>
      </c>
    </row>
    <row r="20" spans="1:4" s="143" customFormat="1" ht="19.5" customHeight="1">
      <c r="A20" s="184" t="s">
        <v>199</v>
      </c>
      <c r="B20" s="186">
        <v>0</v>
      </c>
      <c r="C20" s="300">
        <v>105</v>
      </c>
      <c r="D20" s="323">
        <v>105</v>
      </c>
    </row>
    <row r="21" spans="1:4" s="143" customFormat="1" ht="19.5" customHeight="1">
      <c r="A21" s="184" t="s">
        <v>216</v>
      </c>
      <c r="B21" s="186">
        <v>0</v>
      </c>
      <c r="C21" s="300">
        <v>0</v>
      </c>
      <c r="D21" s="324">
        <v>203</v>
      </c>
    </row>
    <row r="22" spans="1:4" s="143" customFormat="1" ht="19.5" customHeight="1" thickBot="1">
      <c r="A22" s="184" t="s">
        <v>185</v>
      </c>
      <c r="B22" s="186">
        <v>0</v>
      </c>
      <c r="C22" s="300">
        <v>432</v>
      </c>
      <c r="D22" s="324">
        <v>862</v>
      </c>
    </row>
    <row r="23" spans="1:4" s="143" customFormat="1" ht="30" customHeight="1" thickBot="1">
      <c r="A23" s="187" t="s">
        <v>5</v>
      </c>
      <c r="B23" s="188">
        <f>SUM(B10:B22)</f>
        <v>1937</v>
      </c>
      <c r="C23" s="301">
        <f>SUM(C10:C22)</f>
        <v>6415</v>
      </c>
      <c r="D23" s="305">
        <f>SUM(D10:D22)</f>
        <v>10177</v>
      </c>
    </row>
    <row r="24" spans="1:4" s="143" customFormat="1" ht="30" customHeight="1" thickBot="1">
      <c r="A24" s="189" t="s">
        <v>6</v>
      </c>
      <c r="B24" s="190"/>
      <c r="C24" s="302"/>
      <c r="D24" s="306"/>
    </row>
    <row r="25" spans="1:4" s="143" customFormat="1" ht="19.5" customHeight="1">
      <c r="A25" s="184" t="s">
        <v>102</v>
      </c>
      <c r="B25" s="191">
        <v>0</v>
      </c>
      <c r="C25" s="303">
        <v>495</v>
      </c>
      <c r="D25" s="321">
        <v>495</v>
      </c>
    </row>
    <row r="26" spans="1:4" s="143" customFormat="1" ht="19.5" customHeight="1">
      <c r="A26" s="184" t="s">
        <v>187</v>
      </c>
      <c r="B26" s="191">
        <v>0</v>
      </c>
      <c r="C26" s="303">
        <v>279</v>
      </c>
      <c r="D26" s="322">
        <v>279</v>
      </c>
    </row>
    <row r="27" spans="1:4" s="143" customFormat="1" ht="19.5" customHeight="1">
      <c r="A27" s="184" t="s">
        <v>189</v>
      </c>
      <c r="B27" s="191">
        <v>0</v>
      </c>
      <c r="C27" s="303">
        <v>458</v>
      </c>
      <c r="D27" s="322">
        <v>458</v>
      </c>
    </row>
    <row r="28" spans="1:4" s="143" customFormat="1" ht="19.5" customHeight="1">
      <c r="A28" s="307" t="s">
        <v>212</v>
      </c>
      <c r="B28" s="310"/>
      <c r="C28" s="312"/>
      <c r="D28" s="325">
        <v>5676</v>
      </c>
    </row>
    <row r="29" spans="1:4" s="143" customFormat="1" ht="19.5" customHeight="1">
      <c r="A29" s="307" t="s">
        <v>213</v>
      </c>
      <c r="B29" s="310">
        <v>0</v>
      </c>
      <c r="C29" s="312">
        <v>0</v>
      </c>
      <c r="D29" s="325">
        <v>453</v>
      </c>
    </row>
    <row r="30" spans="1:4" s="143" customFormat="1" ht="19.5" customHeight="1" thickBot="1">
      <c r="A30" s="307" t="s">
        <v>188</v>
      </c>
      <c r="B30" s="310">
        <v>0</v>
      </c>
      <c r="C30" s="312">
        <v>1270</v>
      </c>
      <c r="D30" s="325">
        <v>1494</v>
      </c>
    </row>
    <row r="31" spans="1:4" s="143" customFormat="1" ht="30" customHeight="1" thickBot="1">
      <c r="A31" s="309" t="s">
        <v>106</v>
      </c>
      <c r="B31" s="305">
        <f>SUM(B25:B30)</f>
        <v>0</v>
      </c>
      <c r="C31" s="305">
        <v>2502</v>
      </c>
      <c r="D31" s="305">
        <v>8855</v>
      </c>
    </row>
    <row r="32" spans="1:4" s="143" customFormat="1" ht="19.5" customHeight="1">
      <c r="A32" s="308" t="s">
        <v>103</v>
      </c>
      <c r="B32" s="311">
        <v>0</v>
      </c>
      <c r="C32" s="311">
        <v>0</v>
      </c>
      <c r="D32" s="311">
        <v>7676</v>
      </c>
    </row>
    <row r="33" spans="1:4" s="143" customFormat="1" ht="19.5" customHeight="1" thickBot="1">
      <c r="A33" s="313" t="s">
        <v>104</v>
      </c>
      <c r="B33" s="314">
        <v>0</v>
      </c>
      <c r="C33" s="314">
        <v>0</v>
      </c>
      <c r="D33" s="314">
        <v>1000</v>
      </c>
    </row>
    <row r="34" spans="1:4" s="259" customFormat="1" ht="30" customHeight="1" thickBot="1">
      <c r="A34" s="317" t="s">
        <v>211</v>
      </c>
      <c r="B34" s="318"/>
      <c r="C34" s="319"/>
      <c r="D34" s="320">
        <v>8676</v>
      </c>
    </row>
    <row r="35" spans="1:4" s="143" customFormat="1" ht="30" customHeight="1" thickBot="1">
      <c r="A35" s="315" t="s">
        <v>105</v>
      </c>
      <c r="B35" s="315">
        <v>1937</v>
      </c>
      <c r="C35" s="316">
        <v>8917</v>
      </c>
      <c r="D35" s="315">
        <v>27708</v>
      </c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</sheetData>
  <sheetProtection/>
  <mergeCells count="3">
    <mergeCell ref="A3:B3"/>
    <mergeCell ref="A4:D5"/>
    <mergeCell ref="A1:D1"/>
  </mergeCells>
  <printOptions horizontalCentered="1"/>
  <pageMargins left="0.5118110236220472" right="0.2362204724409449" top="1.1023622047244095" bottom="0" header="1.1023622047244095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Baloghné Zsida brigitta</dc:creator>
  <cp:keywords/>
  <dc:description/>
  <cp:lastModifiedBy>Vérteskethely Önkormányzat</cp:lastModifiedBy>
  <cp:lastPrinted>2016-03-08T08:56:26Z</cp:lastPrinted>
  <dcterms:created xsi:type="dcterms:W3CDTF">2002-02-04T19:47:41Z</dcterms:created>
  <dcterms:modified xsi:type="dcterms:W3CDTF">2016-06-02T06:37:38Z</dcterms:modified>
  <cp:category/>
  <cp:version/>
  <cp:contentType/>
  <cp:contentStatus/>
</cp:coreProperties>
</file>