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5" windowWidth="15195" windowHeight="7680"/>
  </bookViews>
  <sheets>
    <sheet name="Mérleg-Források" sheetId="1" r:id="rId1"/>
  </sheets>
  <calcPr calcId="114210"/>
</workbook>
</file>

<file path=xl/calcChain.xml><?xml version="1.0" encoding="utf-8"?>
<calcChain xmlns="http://schemas.openxmlformats.org/spreadsheetml/2006/main">
  <c r="E76" i="1"/>
  <c r="D76"/>
  <c r="E69"/>
  <c r="D69"/>
  <c r="E41"/>
  <c r="E77"/>
  <c r="D41"/>
  <c r="D77"/>
  <c r="E31"/>
  <c r="D31"/>
  <c r="E24"/>
  <c r="E32"/>
  <c r="D24"/>
  <c r="D32"/>
  <c r="E15"/>
  <c r="E12"/>
  <c r="E9"/>
  <c r="E16"/>
  <c r="E78"/>
  <c r="D15"/>
  <c r="D12"/>
  <c r="D9"/>
  <c r="D16"/>
  <c r="D78"/>
</calcChain>
</file>

<file path=xl/sharedStrings.xml><?xml version="1.0" encoding="utf-8"?>
<sst xmlns="http://schemas.openxmlformats.org/spreadsheetml/2006/main" count="82" uniqueCount="82">
  <si>
    <t>e Ft-ban</t>
  </si>
  <si>
    <t>FORRÁSOK</t>
  </si>
  <si>
    <t>Sorszám</t>
  </si>
  <si>
    <t>Előző év   (nyitó)</t>
  </si>
  <si>
    <t>Tárgyév</t>
  </si>
  <si>
    <t>állományi érték</t>
  </si>
  <si>
    <t>1</t>
  </si>
  <si>
    <t>2</t>
  </si>
  <si>
    <t>3</t>
  </si>
  <si>
    <t>4</t>
  </si>
  <si>
    <t xml:space="preserve">   1. Kezelésbe vett eszközök tartós tőkéje</t>
  </si>
  <si>
    <t xml:space="preserve">   2. Saját tulajdonban lévő eszközök tartós tőkéje</t>
  </si>
  <si>
    <t>I. Tartós tőke</t>
  </si>
  <si>
    <t xml:space="preserve">   1. Kezelésbe vett eszközök tőkeváltozása</t>
  </si>
  <si>
    <t xml:space="preserve">   2. Saját tulajdonban lévő eszközök tőkeváltozása</t>
  </si>
  <si>
    <t>II. Tőkeváltozások</t>
  </si>
  <si>
    <t xml:space="preserve">   1. Kezelésbe vett eszközök értékelési tartaléka</t>
  </si>
  <si>
    <t xml:space="preserve">   2. Saját tulajdonban lévő eszközök értékelési tartaléka</t>
  </si>
  <si>
    <t>III. Értékelési tartalék</t>
  </si>
  <si>
    <t xml:space="preserve"> D) SAJÁT TŐKE ÖSSZESEN</t>
  </si>
  <si>
    <t xml:space="preserve">   1. Költségvetési tartalék elszámolása </t>
  </si>
  <si>
    <t xml:space="preserve">        Ebből: - tárgyévi költségvetési tartalék elszámolása</t>
  </si>
  <si>
    <t xml:space="preserve">        - előző év(ek) kölstégvetési tartalékának elszámolása</t>
  </si>
  <si>
    <t xml:space="preserve">   4. Költségvetési bevételi lemaradás </t>
  </si>
  <si>
    <t xml:space="preserve">   5. Előirányzat-maradvány </t>
  </si>
  <si>
    <t>I. Költségvetési tartalékok összesen</t>
  </si>
  <si>
    <t xml:space="preserve">        Ebből: - tárgyévi vállalkozási tartalék elszámolása</t>
  </si>
  <si>
    <t xml:space="preserve">        - előző év(ek) vállalkozási tartalékának elszámolása</t>
  </si>
  <si>
    <t xml:space="preserve">   2. Vállalkozási maradvány</t>
  </si>
  <si>
    <t xml:space="preserve">   4. Vállalkozási bevételi lemaradás</t>
  </si>
  <si>
    <t>II. Vállalkozási tartalékok összesen</t>
  </si>
  <si>
    <t>E) TARTALÉKOK ÖSSZESEN</t>
  </si>
  <si>
    <t xml:space="preserve">   1. Hosszú lejáratra kapott kölcsönök</t>
  </si>
  <si>
    <t xml:space="preserve">   3. Tartozások működési célú kötvénykibocsátásból</t>
  </si>
  <si>
    <t xml:space="preserve">   4. Beruházási és fejlesztési hitelek</t>
  </si>
  <si>
    <t xml:space="preserve">   5. Működési célú hosszú lejáratú hitelek</t>
  </si>
  <si>
    <t xml:space="preserve">   6. Pénzügyi lizing miatti kötelezettségek</t>
  </si>
  <si>
    <t xml:space="preserve">  7. Egyéb hosszú lejáratú kötelezettségek </t>
  </si>
  <si>
    <t>Ebből: Hosszú lejáratú szállítói tartozások</t>
  </si>
  <si>
    <t xml:space="preserve"> I. Hosszú lejáratú kötelezettségek összesen</t>
  </si>
  <si>
    <t xml:space="preserve">   1. Rövid lejáratú kapott kölcsönök</t>
  </si>
  <si>
    <t>Ebből:hosszú lejáratra kapott kölcsönök következő évet terhelő törlesztő részletei</t>
  </si>
  <si>
    <t xml:space="preserve">   2. Rövid lejáratú hitelek</t>
  </si>
  <si>
    <t xml:space="preserve">       2/a. Ebből: likvid hitelek </t>
  </si>
  <si>
    <t>beruházási, fejlesztési hitelek következő évet terhelő törlesztő részletei</t>
  </si>
  <si>
    <t>működési célú hosszú lejáratú hitelek következő évi törlesztő részletei</t>
  </si>
  <si>
    <t>3. Rövid lejáratú tartozások kötvénykibocsátásból</t>
  </si>
  <si>
    <t>Ebből: rövid lejáratú működési célú kötvénykibocsátások</t>
  </si>
  <si>
    <t>felhalmozási célú kötvénykibocsátásból származó tartozások következő évet terhelő törlesztő részlete</t>
  </si>
  <si>
    <t xml:space="preserve"> - működési célú kötvénykibocsátásból származó tartozások következő évet terhelő törlesztő részletei</t>
  </si>
  <si>
    <t xml:space="preserve">  4. Kötelezettségek áruszállításból és szolgáltatásból (szállítók)</t>
  </si>
  <si>
    <t xml:space="preserve">   5. Egyéb rövid lejáratú kötelezettségek </t>
  </si>
  <si>
    <t xml:space="preserve">        Ebből: - váltótartozások</t>
  </si>
  <si>
    <t xml:space="preserve">        - munkavállalókkal szembeni különféle kötelezettségek</t>
  </si>
  <si>
    <t xml:space="preserve">        - költségvetéssel szembeni kötelezettségek</t>
  </si>
  <si>
    <t xml:space="preserve">        - helyi adó túlfizetése miatti kötelezettségek</t>
  </si>
  <si>
    <t xml:space="preserve">        - támogatási program előlege miatti kötelezettségek</t>
  </si>
  <si>
    <t xml:space="preserve">        - előfinanszírozás miatti kötelezettségek</t>
  </si>
  <si>
    <t xml:space="preserve">        - szabálytalan kifizetés miatti kötelezettségek</t>
  </si>
  <si>
    <t xml:space="preserve">        - nemzetközi támogatási programok miatti kötelezettségek</t>
  </si>
  <si>
    <t xml:space="preserve">        - garancia és kezességvállalásból származó kötelezettségek</t>
  </si>
  <si>
    <t xml:space="preserve">        - egyéb hosszú lejáratú kötelezettségek következő évet terhelő törlesztő részletei</t>
  </si>
  <si>
    <t xml:space="preserve">        - a tárgyévet követő évet terhelő egyéb rövid lejáratú kötelezettségek</t>
  </si>
  <si>
    <t xml:space="preserve">        - egyéb különféle kötelezettségek</t>
  </si>
  <si>
    <t>II. Rövid lejáratú kötelezettségek összesen</t>
  </si>
  <si>
    <t xml:space="preserve">   1. Költségvetési passzív függő elszámolások</t>
  </si>
  <si>
    <t xml:space="preserve">   2. Költségvetési passzív átfutó elszámolások</t>
  </si>
  <si>
    <t xml:space="preserve">   3. Költségvetési passzív kiegyenlítő elszámolások</t>
  </si>
  <si>
    <t xml:space="preserve">   4. Költségvetésen kívüli passzív függő átfutó és kiegyenlítő</t>
  </si>
  <si>
    <t xml:space="preserve">        Ebből: - Költségvetésen kívüli letéti elszámolások </t>
  </si>
  <si>
    <t xml:space="preserve">        - Nemzetközi támogatási programok deviza elszámolása</t>
  </si>
  <si>
    <t>III. Egyéb passzív pénzügyi elszámolások összesen</t>
  </si>
  <si>
    <t>F) KÖTELEZETTSÉGEK ÖSSZESEN</t>
  </si>
  <si>
    <t>FORRÁSOK ÖSSZESEN</t>
  </si>
  <si>
    <t xml:space="preserve">   2. Költségvetési pénzmaradvány </t>
  </si>
  <si>
    <t xml:space="preserve">   3. Költségvetési kiadási megtakarítás </t>
  </si>
  <si>
    <t xml:space="preserve">   1. Vállalkozási tartalék elszámolása </t>
  </si>
  <si>
    <t xml:space="preserve">   3. Vállalkozási kiadási megtakarítás</t>
  </si>
  <si>
    <t xml:space="preserve">   2. Tartozások fejlesztési célú kötvénykibocsátásból </t>
  </si>
  <si>
    <t xml:space="preserve">        Ebből: - tárgyévi költségvetést terhelő szállítói kötelezettségek</t>
  </si>
  <si>
    <t xml:space="preserve">        - tárgyévet követő évet terhelő szállítói kötelezettségek</t>
  </si>
  <si>
    <t xml:space="preserve">        - tárgyévi költségvetést terhelő egyéb rövid lejáratú kötelezettségek</t>
  </si>
</sst>
</file>

<file path=xl/styles.xml><?xml version="1.0" encoding="utf-8"?>
<styleSheet xmlns="http://schemas.openxmlformats.org/spreadsheetml/2006/main">
  <numFmts count="1">
    <numFmt numFmtId="164" formatCode="00"/>
  </numFmts>
  <fonts count="18">
    <font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sz val="10"/>
      <name val="Arial"/>
      <family val="2"/>
      <charset val="238"/>
    </font>
    <font>
      <sz val="11"/>
      <name val="Arial"/>
      <family val="2"/>
      <charset val="238"/>
    </font>
    <font>
      <b/>
      <sz val="11"/>
      <name val="Times New Roman CE"/>
      <charset val="238"/>
    </font>
    <font>
      <i/>
      <sz val="10"/>
      <name val="Times New Roman"/>
      <family val="1"/>
      <charset val="238"/>
    </font>
    <font>
      <b/>
      <i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sz val="10"/>
      <name val="Times New Roman CE"/>
      <family val="1"/>
      <charset val="238"/>
    </font>
    <font>
      <sz val="9"/>
      <name val="Times New Roman CE"/>
      <family val="1"/>
      <charset val="238"/>
    </font>
    <font>
      <i/>
      <sz val="10"/>
      <name val="Times New Roman CE"/>
      <charset val="238"/>
    </font>
    <font>
      <b/>
      <sz val="10"/>
      <name val="Times New Roman CE"/>
      <charset val="238"/>
    </font>
    <font>
      <sz val="11"/>
      <color indexed="8"/>
      <name val="Calibri"/>
      <family val="2"/>
      <charset val="238"/>
    </font>
    <font>
      <sz val="10"/>
      <name val="MS Sans Serif"/>
      <family val="2"/>
      <charset val="238"/>
    </font>
    <font>
      <sz val="10"/>
      <name val="Arial CE"/>
      <charset val="238"/>
    </font>
    <font>
      <sz val="13"/>
      <name val="Times New Roman CE"/>
      <charset val="238"/>
    </font>
    <font>
      <b/>
      <sz val="13"/>
      <name val="Times New Roman CE"/>
      <charset val="238"/>
    </font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12" fillId="0" borderId="0"/>
    <xf numFmtId="0" fontId="12" fillId="0" borderId="0"/>
    <xf numFmtId="0" fontId="13" fillId="0" borderId="0"/>
    <xf numFmtId="0" fontId="14" fillId="0" borderId="0"/>
    <xf numFmtId="0" fontId="2" fillId="0" borderId="0"/>
    <xf numFmtId="0" fontId="8" fillId="0" borderId="0"/>
    <xf numFmtId="0" fontId="14" fillId="0" borderId="0"/>
    <xf numFmtId="0" fontId="12" fillId="0" borderId="0"/>
    <xf numFmtId="0" fontId="17" fillId="0" borderId="0"/>
    <xf numFmtId="0" fontId="1" fillId="0" borderId="0"/>
  </cellStyleXfs>
  <cellXfs count="76">
    <xf numFmtId="0" fontId="0" fillId="0" borderId="0" xfId="0"/>
    <xf numFmtId="0" fontId="1" fillId="0" borderId="0" xfId="10" applyAlignment="1" applyProtection="1">
      <alignment vertical="center"/>
      <protection locked="0"/>
    </xf>
    <xf numFmtId="0" fontId="2" fillId="0" borderId="0" xfId="5" applyBorder="1" applyAlignment="1">
      <alignment horizontal="center" vertical="center"/>
    </xf>
    <xf numFmtId="0" fontId="4" fillId="0" borderId="0" xfId="10" applyFont="1" applyBorder="1" applyAlignment="1" applyProtection="1">
      <alignment horizontal="center" vertical="center" wrapText="1"/>
    </xf>
    <xf numFmtId="0" fontId="3" fillId="0" borderId="0" xfId="5" applyFont="1" applyBorder="1" applyAlignment="1">
      <alignment horizontal="center" vertical="center"/>
    </xf>
    <xf numFmtId="0" fontId="5" fillId="0" borderId="0" xfId="5" applyFont="1" applyBorder="1" applyAlignment="1">
      <alignment horizontal="center" vertical="center"/>
    </xf>
    <xf numFmtId="0" fontId="6" fillId="0" borderId="0" xfId="10" applyFont="1" applyBorder="1" applyAlignment="1" applyProtection="1">
      <alignment horizontal="center" vertical="center" wrapText="1"/>
    </xf>
    <xf numFmtId="0" fontId="1" fillId="0" borderId="0" xfId="10" applyAlignment="1" applyProtection="1">
      <alignment horizontal="center" vertical="center"/>
    </xf>
    <xf numFmtId="0" fontId="7" fillId="0" borderId="0" xfId="10" applyFont="1" applyBorder="1" applyAlignment="1" applyProtection="1">
      <alignment horizontal="centerContinuous" vertical="center"/>
    </xf>
    <xf numFmtId="49" fontId="7" fillId="0" borderId="0" xfId="10" applyNumberFormat="1" applyFont="1" applyBorder="1" applyAlignment="1" applyProtection="1">
      <alignment horizontal="center" vertical="center"/>
    </xf>
    <xf numFmtId="49" fontId="8" fillId="0" borderId="0" xfId="10" applyNumberFormat="1" applyFont="1" applyAlignment="1" applyProtection="1">
      <alignment horizontal="center" vertical="center"/>
    </xf>
    <xf numFmtId="3" fontId="1" fillId="0" borderId="0" xfId="10" applyNumberFormat="1" applyBorder="1" applyAlignment="1" applyProtection="1">
      <alignment vertical="center"/>
      <protection locked="0"/>
    </xf>
    <xf numFmtId="3" fontId="10" fillId="0" borderId="0" xfId="10" applyNumberFormat="1" applyFont="1" applyBorder="1" applyAlignment="1" applyProtection="1">
      <alignment vertical="center"/>
      <protection locked="0"/>
    </xf>
    <xf numFmtId="3" fontId="11" fillId="0" borderId="0" xfId="10" applyNumberFormat="1" applyFont="1" applyFill="1" applyBorder="1" applyAlignment="1" applyProtection="1">
      <alignment vertical="center"/>
    </xf>
    <xf numFmtId="3" fontId="10" fillId="0" borderId="0" xfId="10" applyNumberFormat="1" applyFont="1" applyFill="1" applyBorder="1" applyAlignment="1" applyProtection="1">
      <alignment vertical="center"/>
    </xf>
    <xf numFmtId="0" fontId="8" fillId="0" borderId="0" xfId="10" applyFont="1" applyAlignment="1" applyProtection="1">
      <alignment vertical="center"/>
      <protection locked="0"/>
    </xf>
    <xf numFmtId="3" fontId="1" fillId="0" borderId="0" xfId="10" applyNumberFormat="1" applyBorder="1" applyAlignment="1" applyProtection="1">
      <alignment horizontal="right" vertical="center"/>
      <protection locked="0"/>
    </xf>
    <xf numFmtId="0" fontId="1" fillId="0" borderId="0" xfId="10" applyFont="1" applyAlignment="1" applyProtection="1">
      <alignment vertical="center" wrapText="1"/>
    </xf>
    <xf numFmtId="0" fontId="9" fillId="0" borderId="0" xfId="10" applyFont="1" applyAlignment="1" applyProtection="1">
      <alignment horizontal="center" vertical="center"/>
    </xf>
    <xf numFmtId="0" fontId="1" fillId="0" borderId="0" xfId="10" applyFont="1" applyAlignment="1" applyProtection="1">
      <alignment horizontal="center" vertical="center"/>
      <protection locked="0"/>
    </xf>
    <xf numFmtId="0" fontId="16" fillId="0" borderId="1" xfId="10" applyFont="1" applyBorder="1" applyAlignment="1" applyProtection="1">
      <alignment horizontal="center" vertical="center" wrapText="1"/>
    </xf>
    <xf numFmtId="0" fontId="16" fillId="0" borderId="2" xfId="10" applyFont="1" applyBorder="1" applyAlignment="1" applyProtection="1">
      <alignment horizontal="center" vertical="center"/>
    </xf>
    <xf numFmtId="49" fontId="15" fillId="0" borderId="3" xfId="10" applyNumberFormat="1" applyFont="1" applyBorder="1" applyAlignment="1" applyProtection="1">
      <alignment horizontal="center" vertical="center" wrapText="1"/>
    </xf>
    <xf numFmtId="49" fontId="15" fillId="0" borderId="4" xfId="10" applyNumberFormat="1" applyFont="1" applyBorder="1" applyAlignment="1" applyProtection="1">
      <alignment horizontal="center" vertical="center"/>
    </xf>
    <xf numFmtId="49" fontId="15" fillId="0" borderId="5" xfId="10" applyNumberFormat="1" applyFont="1" applyBorder="1" applyAlignment="1" applyProtection="1">
      <alignment horizontal="center" vertical="center"/>
    </xf>
    <xf numFmtId="49" fontId="15" fillId="0" borderId="6" xfId="10" applyNumberFormat="1" applyFont="1" applyBorder="1" applyAlignment="1" applyProtection="1">
      <alignment horizontal="center" vertical="center"/>
    </xf>
    <xf numFmtId="0" fontId="15" fillId="0" borderId="7" xfId="10" applyFont="1" applyBorder="1" applyAlignment="1" applyProtection="1">
      <alignment horizontal="left" vertical="center" wrapText="1"/>
    </xf>
    <xf numFmtId="164" fontId="15" fillId="0" borderId="8" xfId="10" applyNumberFormat="1" applyFont="1" applyBorder="1" applyAlignment="1" applyProtection="1">
      <alignment horizontal="center" vertical="center"/>
    </xf>
    <xf numFmtId="3" fontId="15" fillId="0" borderId="9" xfId="10" applyNumberFormat="1" applyFont="1" applyBorder="1" applyAlignment="1" applyProtection="1">
      <alignment horizontal="center" vertical="center"/>
      <protection locked="0"/>
    </xf>
    <xf numFmtId="3" fontId="15" fillId="0" borderId="2" xfId="10" applyNumberFormat="1" applyFont="1" applyBorder="1" applyAlignment="1" applyProtection="1">
      <alignment horizontal="center" vertical="center"/>
      <protection locked="0"/>
    </xf>
    <xf numFmtId="0" fontId="15" fillId="0" borderId="10" xfId="10" applyFont="1" applyBorder="1" applyAlignment="1" applyProtection="1">
      <alignment horizontal="left" vertical="center" wrapText="1"/>
    </xf>
    <xf numFmtId="164" fontId="15" fillId="0" borderId="11" xfId="10" applyNumberFormat="1" applyFont="1" applyBorder="1" applyAlignment="1" applyProtection="1">
      <alignment horizontal="center" vertical="center"/>
    </xf>
    <xf numFmtId="3" fontId="15" fillId="0" borderId="6" xfId="10" applyNumberFormat="1" applyFont="1" applyBorder="1" applyAlignment="1" applyProtection="1">
      <alignment horizontal="center" vertical="center"/>
      <protection locked="0"/>
    </xf>
    <xf numFmtId="0" fontId="15" fillId="0" borderId="12" xfId="10" applyFont="1" applyBorder="1" applyAlignment="1" applyProtection="1">
      <alignment horizontal="left" vertical="center" wrapText="1"/>
    </xf>
    <xf numFmtId="164" fontId="15" fillId="0" borderId="13" xfId="10" applyNumberFormat="1" applyFont="1" applyBorder="1" applyAlignment="1" applyProtection="1">
      <alignment horizontal="center" vertical="center"/>
    </xf>
    <xf numFmtId="3" fontId="15" fillId="0" borderId="14" xfId="10" applyNumberFormat="1" applyFont="1" applyBorder="1" applyAlignment="1" applyProtection="1">
      <alignment horizontal="center" vertical="center"/>
      <protection locked="0"/>
    </xf>
    <xf numFmtId="3" fontId="15" fillId="0" borderId="15" xfId="10" applyNumberFormat="1" applyFont="1" applyBorder="1" applyAlignment="1" applyProtection="1">
      <alignment horizontal="center" vertical="center"/>
      <protection locked="0"/>
    </xf>
    <xf numFmtId="0" fontId="15" fillId="0" borderId="16" xfId="10" applyFont="1" applyBorder="1" applyAlignment="1" applyProtection="1">
      <alignment horizontal="left" vertical="center" wrapText="1"/>
    </xf>
    <xf numFmtId="164" fontId="15" fillId="0" borderId="17" xfId="10" applyNumberFormat="1" applyFont="1" applyBorder="1" applyAlignment="1" applyProtection="1">
      <alignment horizontal="center" vertical="center"/>
    </xf>
    <xf numFmtId="3" fontId="15" fillId="0" borderId="18" xfId="10" applyNumberFormat="1" applyFont="1" applyBorder="1" applyAlignment="1" applyProtection="1">
      <alignment horizontal="center" vertical="center"/>
      <protection locked="0"/>
    </xf>
    <xf numFmtId="3" fontId="15" fillId="0" borderId="19" xfId="10" applyNumberFormat="1" applyFont="1" applyBorder="1" applyAlignment="1" applyProtection="1">
      <alignment horizontal="center" vertical="center"/>
      <protection locked="0"/>
    </xf>
    <xf numFmtId="3" fontId="15" fillId="0" borderId="20" xfId="10" applyNumberFormat="1" applyFont="1" applyFill="1" applyBorder="1" applyAlignment="1" applyProtection="1">
      <alignment horizontal="center" vertical="center"/>
    </xf>
    <xf numFmtId="0" fontId="15" fillId="0" borderId="21" xfId="10" applyFont="1" applyBorder="1" applyAlignment="1" applyProtection="1">
      <alignment horizontal="left" vertical="center" wrapText="1"/>
    </xf>
    <xf numFmtId="164" fontId="15" fillId="0" borderId="22" xfId="10" applyNumberFormat="1" applyFont="1" applyBorder="1" applyAlignment="1" applyProtection="1">
      <alignment horizontal="center" vertical="center"/>
    </xf>
    <xf numFmtId="3" fontId="15" fillId="0" borderId="23" xfId="10" applyNumberFormat="1" applyFont="1" applyBorder="1" applyAlignment="1" applyProtection="1">
      <alignment horizontal="center" vertical="center"/>
      <protection locked="0"/>
    </xf>
    <xf numFmtId="3" fontId="15" fillId="0" borderId="24" xfId="10" applyNumberFormat="1" applyFont="1" applyBorder="1" applyAlignment="1" applyProtection="1">
      <alignment horizontal="center" vertical="center"/>
      <protection locked="0"/>
    </xf>
    <xf numFmtId="0" fontId="15" fillId="0" borderId="25" xfId="10" applyFont="1" applyBorder="1" applyAlignment="1" applyProtection="1">
      <alignment vertical="center" wrapText="1"/>
    </xf>
    <xf numFmtId="164" fontId="15" fillId="0" borderId="26" xfId="10" applyNumberFormat="1" applyFont="1" applyBorder="1" applyAlignment="1" applyProtection="1">
      <alignment horizontal="center" vertical="center"/>
    </xf>
    <xf numFmtId="3" fontId="15" fillId="0" borderId="27" xfId="10" applyNumberFormat="1" applyFont="1" applyBorder="1" applyAlignment="1" applyProtection="1">
      <alignment horizontal="center" vertical="center"/>
      <protection locked="0"/>
    </xf>
    <xf numFmtId="0" fontId="15" fillId="0" borderId="10" xfId="10" applyFont="1" applyBorder="1" applyAlignment="1" applyProtection="1">
      <alignment vertical="center" wrapText="1"/>
    </xf>
    <xf numFmtId="3" fontId="15" fillId="0" borderId="28" xfId="10" applyNumberFormat="1" applyFont="1" applyBorder="1" applyAlignment="1" applyProtection="1">
      <alignment horizontal="center" vertical="center"/>
      <protection locked="0"/>
    </xf>
    <xf numFmtId="0" fontId="15" fillId="0" borderId="12" xfId="10" applyFont="1" applyBorder="1" applyAlignment="1" applyProtection="1">
      <alignment vertical="center" wrapText="1"/>
    </xf>
    <xf numFmtId="3" fontId="15" fillId="0" borderId="14" xfId="10" applyNumberFormat="1" applyFont="1" applyFill="1" applyBorder="1" applyAlignment="1" applyProtection="1">
      <alignment horizontal="center" vertical="center"/>
    </xf>
    <xf numFmtId="0" fontId="15" fillId="0" borderId="21" xfId="10" applyFont="1" applyBorder="1" applyAlignment="1" applyProtection="1">
      <alignment vertical="center" wrapText="1"/>
    </xf>
    <xf numFmtId="3" fontId="15" fillId="0" borderId="29" xfId="10" applyNumberFormat="1" applyFont="1" applyBorder="1" applyAlignment="1" applyProtection="1">
      <alignment horizontal="center" vertical="center"/>
      <protection locked="0"/>
    </xf>
    <xf numFmtId="3" fontId="15" fillId="0" borderId="30" xfId="10" applyNumberFormat="1" applyFont="1" applyFill="1" applyBorder="1" applyAlignment="1" applyProtection="1">
      <alignment horizontal="center" vertical="center"/>
    </xf>
    <xf numFmtId="3" fontId="15" fillId="0" borderId="31" xfId="10" applyNumberFormat="1" applyFont="1" applyFill="1" applyBorder="1" applyAlignment="1" applyProtection="1">
      <alignment horizontal="center" vertical="center"/>
    </xf>
    <xf numFmtId="0" fontId="15" fillId="0" borderId="16" xfId="10" applyFont="1" applyBorder="1" applyAlignment="1" applyProtection="1">
      <alignment vertical="center" wrapText="1"/>
    </xf>
    <xf numFmtId="0" fontId="15" fillId="0" borderId="3" xfId="10" applyFont="1" applyBorder="1" applyAlignment="1" applyProtection="1">
      <alignment vertical="center" wrapText="1"/>
    </xf>
    <xf numFmtId="164" fontId="15" fillId="0" borderId="4" xfId="10" applyNumberFormat="1" applyFont="1" applyBorder="1" applyAlignment="1" applyProtection="1">
      <alignment horizontal="center" vertical="center"/>
    </xf>
    <xf numFmtId="3" fontId="15" fillId="0" borderId="0" xfId="10" applyNumberFormat="1" applyFont="1" applyBorder="1" applyAlignment="1" applyProtection="1">
      <alignment horizontal="center" vertical="center"/>
      <protection locked="0"/>
    </xf>
    <xf numFmtId="3" fontId="15" fillId="0" borderId="32" xfId="10" applyNumberFormat="1" applyFont="1" applyBorder="1" applyAlignment="1" applyProtection="1">
      <alignment horizontal="center" vertical="center"/>
      <protection locked="0"/>
    </xf>
    <xf numFmtId="0" fontId="15" fillId="0" borderId="25" xfId="10" applyFont="1" applyBorder="1" applyAlignment="1" applyProtection="1">
      <alignment horizontal="left" vertical="center" wrapText="1"/>
    </xf>
    <xf numFmtId="0" fontId="16" fillId="0" borderId="3" xfId="10" applyFont="1" applyBorder="1" applyAlignment="1" applyProtection="1">
      <alignment horizontal="center" vertical="center" wrapText="1"/>
    </xf>
    <xf numFmtId="164" fontId="16" fillId="0" borderId="33" xfId="10" applyNumberFormat="1" applyFont="1" applyBorder="1" applyAlignment="1" applyProtection="1">
      <alignment horizontal="center" vertical="center"/>
    </xf>
    <xf numFmtId="3" fontId="16" fillId="0" borderId="30" xfId="10" applyNumberFormat="1" applyFont="1" applyFill="1" applyBorder="1" applyAlignment="1" applyProtection="1">
      <alignment horizontal="center" vertical="center"/>
    </xf>
    <xf numFmtId="3" fontId="16" fillId="0" borderId="31" xfId="10" applyNumberFormat="1" applyFont="1" applyFill="1" applyBorder="1" applyAlignment="1" applyProtection="1">
      <alignment horizontal="center" vertical="center"/>
    </xf>
    <xf numFmtId="3" fontId="15" fillId="0" borderId="31" xfId="10" applyNumberFormat="1" applyFont="1" applyBorder="1" applyAlignment="1" applyProtection="1">
      <alignment horizontal="center" vertical="center"/>
      <protection locked="0"/>
    </xf>
    <xf numFmtId="0" fontId="15" fillId="0" borderId="0" xfId="10" applyFont="1" applyAlignment="1" applyProtection="1">
      <alignment horizontal="center" vertical="center"/>
      <protection locked="0"/>
    </xf>
    <xf numFmtId="0" fontId="16" fillId="0" borderId="34" xfId="10" applyFont="1" applyBorder="1" applyAlignment="1" applyProtection="1">
      <alignment horizontal="center" vertical="center" wrapText="1"/>
    </xf>
    <xf numFmtId="0" fontId="16" fillId="0" borderId="21" xfId="10" applyFont="1" applyBorder="1" applyAlignment="1" applyProtection="1">
      <alignment horizontal="center" vertical="center" wrapText="1"/>
    </xf>
    <xf numFmtId="0" fontId="16" fillId="0" borderId="34" xfId="10" applyFont="1" applyBorder="1" applyAlignment="1" applyProtection="1">
      <alignment horizontal="center" vertical="center" textRotation="90"/>
    </xf>
    <xf numFmtId="0" fontId="16" fillId="0" borderId="21" xfId="10" applyFont="1" applyBorder="1" applyAlignment="1" applyProtection="1">
      <alignment horizontal="center" vertical="center" textRotation="90"/>
    </xf>
    <xf numFmtId="0" fontId="15" fillId="0" borderId="35" xfId="10" applyFont="1" applyBorder="1" applyAlignment="1" applyProtection="1">
      <alignment horizontal="center" vertical="center"/>
    </xf>
    <xf numFmtId="0" fontId="15" fillId="0" borderId="26" xfId="10" applyFont="1" applyBorder="1" applyAlignment="1" applyProtection="1">
      <alignment horizontal="center" vertical="center"/>
    </xf>
    <xf numFmtId="0" fontId="15" fillId="0" borderId="0" xfId="10" applyFont="1" applyFill="1" applyBorder="1" applyAlignment="1" applyProtection="1">
      <alignment horizontal="center" vertical="center" wrapText="1"/>
    </xf>
  </cellXfs>
  <cellStyles count="11">
    <cellStyle name="Normál" xfId="0" builtinId="0"/>
    <cellStyle name="Normál 11" xfId="1"/>
    <cellStyle name="Normál 15" xfId="2"/>
    <cellStyle name="Normál 2" xfId="3"/>
    <cellStyle name="Normál 2 2" xfId="4"/>
    <cellStyle name="Normál 2 3" xfId="5"/>
    <cellStyle name="Normál 2_Marcali Városi Önkormányzat Bevételei" xfId="6"/>
    <cellStyle name="Normál 3" xfId="7"/>
    <cellStyle name="Normál 4" xfId="8"/>
    <cellStyle name="Normál 5" xfId="9"/>
    <cellStyle name="Normál_2011  évi vagyonmérleg" xfId="1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G78"/>
  <sheetViews>
    <sheetView tabSelected="1" topLeftCell="B1" zoomScaleNormal="100" workbookViewId="0">
      <selection activeCell="E6" sqref="E6:E78"/>
    </sheetView>
  </sheetViews>
  <sheetFormatPr defaultColWidth="8" defaultRowHeight="12.75"/>
  <cols>
    <col min="1" max="1" width="3.140625" style="1" customWidth="1"/>
    <col min="2" max="2" width="95.42578125" style="17" customWidth="1"/>
    <col min="3" max="3" width="5" style="18" customWidth="1"/>
    <col min="4" max="5" width="15.7109375" style="19" customWidth="1"/>
    <col min="6" max="7" width="13.5703125" style="1" customWidth="1"/>
    <col min="8" max="16384" width="8" style="1"/>
  </cols>
  <sheetData>
    <row r="1" spans="2:7" ht="16.5">
      <c r="B1" s="68"/>
      <c r="C1" s="68"/>
      <c r="D1" s="68"/>
      <c r="E1" s="68"/>
      <c r="F1" s="2"/>
      <c r="G1" s="2"/>
    </row>
    <row r="2" spans="2:7" ht="16.5">
      <c r="B2" s="75"/>
      <c r="C2" s="75"/>
      <c r="D2" s="75"/>
      <c r="E2" s="75"/>
      <c r="F2" s="2"/>
      <c r="G2" s="2"/>
    </row>
    <row r="3" spans="2:7" ht="15" thickBot="1">
      <c r="B3" s="3"/>
      <c r="C3" s="4"/>
      <c r="D3" s="4"/>
      <c r="E3" s="5" t="s">
        <v>0</v>
      </c>
      <c r="F3" s="2"/>
      <c r="G3" s="2"/>
    </row>
    <row r="4" spans="2:7" s="7" customFormat="1" ht="48.75" customHeight="1">
      <c r="B4" s="69" t="s">
        <v>1</v>
      </c>
      <c r="C4" s="71" t="s">
        <v>2</v>
      </c>
      <c r="D4" s="20" t="s">
        <v>3</v>
      </c>
      <c r="E4" s="21" t="s">
        <v>4</v>
      </c>
      <c r="F4" s="6"/>
      <c r="G4" s="6"/>
    </row>
    <row r="5" spans="2:7" s="7" customFormat="1" ht="16.5">
      <c r="B5" s="70"/>
      <c r="C5" s="72"/>
      <c r="D5" s="73" t="s">
        <v>5</v>
      </c>
      <c r="E5" s="74"/>
      <c r="F5" s="8"/>
      <c r="G5" s="8"/>
    </row>
    <row r="6" spans="2:7" s="10" customFormat="1" ht="18.75" customHeight="1" thickBot="1">
      <c r="B6" s="22" t="s">
        <v>6</v>
      </c>
      <c r="C6" s="23" t="s">
        <v>7</v>
      </c>
      <c r="D6" s="24" t="s">
        <v>8</v>
      </c>
      <c r="E6" s="25" t="s">
        <v>9</v>
      </c>
      <c r="F6" s="9"/>
      <c r="G6" s="9"/>
    </row>
    <row r="7" spans="2:7" ht="18.75" customHeight="1">
      <c r="B7" s="26" t="s">
        <v>10</v>
      </c>
      <c r="C7" s="27">
        <v>76</v>
      </c>
      <c r="D7" s="28">
        <v>0</v>
      </c>
      <c r="E7" s="29">
        <v>0</v>
      </c>
      <c r="F7" s="11"/>
      <c r="G7" s="11"/>
    </row>
    <row r="8" spans="2:7" ht="18.75" customHeight="1" thickBot="1">
      <c r="B8" s="30" t="s">
        <v>11</v>
      </c>
      <c r="C8" s="31">
        <v>77</v>
      </c>
      <c r="D8" s="32">
        <v>120103</v>
      </c>
      <c r="E8" s="32">
        <v>120103</v>
      </c>
      <c r="F8" s="11"/>
      <c r="G8" s="11"/>
    </row>
    <row r="9" spans="2:7" ht="18.75" customHeight="1" thickBot="1">
      <c r="B9" s="33" t="s">
        <v>12</v>
      </c>
      <c r="C9" s="34">
        <v>78</v>
      </c>
      <c r="D9" s="35">
        <f>SUM(D7:D8)</f>
        <v>120103</v>
      </c>
      <c r="E9" s="67">
        <f>SUM(E7:E8)</f>
        <v>120103</v>
      </c>
      <c r="F9" s="12"/>
      <c r="G9" s="12"/>
    </row>
    <row r="10" spans="2:7" ht="18.75" customHeight="1">
      <c r="B10" s="26" t="s">
        <v>13</v>
      </c>
      <c r="C10" s="27">
        <v>79</v>
      </c>
      <c r="D10" s="36">
        <v>0</v>
      </c>
      <c r="E10" s="29">
        <v>0</v>
      </c>
      <c r="F10" s="11"/>
      <c r="G10" s="11"/>
    </row>
    <row r="11" spans="2:7" ht="18.75" customHeight="1" thickBot="1">
      <c r="B11" s="37" t="s">
        <v>14</v>
      </c>
      <c r="C11" s="38">
        <v>80</v>
      </c>
      <c r="D11" s="39">
        <v>-5274</v>
      </c>
      <c r="E11" s="50">
        <v>-8099</v>
      </c>
      <c r="F11" s="11"/>
      <c r="G11" s="11"/>
    </row>
    <row r="12" spans="2:7" ht="18.75" customHeight="1" thickBot="1">
      <c r="B12" s="33" t="s">
        <v>15</v>
      </c>
      <c r="C12" s="34">
        <v>81</v>
      </c>
      <c r="D12" s="35">
        <f>SUM(D10:D11)</f>
        <v>-5274</v>
      </c>
      <c r="E12" s="67">
        <f>SUM(E10:E11)</f>
        <v>-8099</v>
      </c>
      <c r="F12" s="12"/>
      <c r="G12" s="12"/>
    </row>
    <row r="13" spans="2:7" ht="18.75" customHeight="1">
      <c r="B13" s="26" t="s">
        <v>16</v>
      </c>
      <c r="C13" s="27">
        <v>82</v>
      </c>
      <c r="D13" s="36">
        <v>0</v>
      </c>
      <c r="E13" s="29">
        <v>0</v>
      </c>
      <c r="F13" s="11"/>
      <c r="G13" s="11"/>
    </row>
    <row r="14" spans="2:7" ht="18.75" customHeight="1" thickBot="1">
      <c r="B14" s="37" t="s">
        <v>17</v>
      </c>
      <c r="C14" s="38">
        <v>83</v>
      </c>
      <c r="D14" s="40">
        <v>0</v>
      </c>
      <c r="E14" s="50">
        <v>0</v>
      </c>
      <c r="F14" s="11"/>
      <c r="G14" s="11"/>
    </row>
    <row r="15" spans="2:7" ht="18.75" customHeight="1" thickBot="1">
      <c r="B15" s="33" t="s">
        <v>18</v>
      </c>
      <c r="C15" s="34">
        <v>84</v>
      </c>
      <c r="D15" s="35">
        <f>SUM(D13:D14)</f>
        <v>0</v>
      </c>
      <c r="E15" s="67">
        <f>SUM(E13:E14)</f>
        <v>0</v>
      </c>
      <c r="F15" s="12"/>
      <c r="G15" s="12"/>
    </row>
    <row r="16" spans="2:7" ht="18.75" customHeight="1" thickBot="1">
      <c r="B16" s="33" t="s">
        <v>19</v>
      </c>
      <c r="C16" s="34">
        <v>85</v>
      </c>
      <c r="D16" s="41">
        <f>D15+D12+D9</f>
        <v>114829</v>
      </c>
      <c r="E16" s="56">
        <f>E15+E12+E9</f>
        <v>112004</v>
      </c>
      <c r="F16" s="13"/>
      <c r="G16" s="13"/>
    </row>
    <row r="17" spans="2:7" ht="18.75" customHeight="1">
      <c r="B17" s="42" t="s">
        <v>20</v>
      </c>
      <c r="C17" s="43">
        <v>86</v>
      </c>
      <c r="D17" s="44">
        <v>9394</v>
      </c>
      <c r="E17" s="45">
        <v>7073</v>
      </c>
      <c r="F17" s="11"/>
      <c r="G17" s="11"/>
    </row>
    <row r="18" spans="2:7" ht="18.75" customHeight="1">
      <c r="B18" s="42" t="s">
        <v>21</v>
      </c>
      <c r="C18" s="43">
        <v>87</v>
      </c>
      <c r="D18" s="45">
        <v>9510</v>
      </c>
      <c r="E18" s="45">
        <v>6994</v>
      </c>
      <c r="F18" s="11"/>
      <c r="G18" s="11"/>
    </row>
    <row r="19" spans="2:7" ht="18.75" customHeight="1">
      <c r="B19" s="42" t="s">
        <v>22</v>
      </c>
      <c r="C19" s="43">
        <v>88</v>
      </c>
      <c r="D19" s="45">
        <v>-116</v>
      </c>
      <c r="E19" s="45">
        <v>79</v>
      </c>
      <c r="F19" s="11"/>
      <c r="G19" s="11"/>
    </row>
    <row r="20" spans="2:7" ht="18.75" customHeight="1">
      <c r="B20" s="46" t="s">
        <v>74</v>
      </c>
      <c r="C20" s="47">
        <v>89</v>
      </c>
      <c r="D20" s="48">
        <v>0</v>
      </c>
      <c r="E20" s="48">
        <v>0</v>
      </c>
      <c r="F20" s="11"/>
      <c r="G20" s="11"/>
    </row>
    <row r="21" spans="2:7" ht="18.75" customHeight="1">
      <c r="B21" s="46" t="s">
        <v>75</v>
      </c>
      <c r="C21" s="47">
        <v>90</v>
      </c>
      <c r="D21" s="48">
        <v>0</v>
      </c>
      <c r="E21" s="48">
        <v>0</v>
      </c>
      <c r="F21" s="11"/>
      <c r="G21" s="11"/>
    </row>
    <row r="22" spans="2:7" ht="18.75" customHeight="1">
      <c r="B22" s="46" t="s">
        <v>23</v>
      </c>
      <c r="C22" s="47">
        <v>91</v>
      </c>
      <c r="D22" s="48">
        <v>0</v>
      </c>
      <c r="E22" s="48">
        <v>0</v>
      </c>
      <c r="F22" s="11"/>
      <c r="G22" s="11"/>
    </row>
    <row r="23" spans="2:7" ht="18.75" customHeight="1" thickBot="1">
      <c r="B23" s="49" t="s">
        <v>24</v>
      </c>
      <c r="C23" s="31">
        <v>92</v>
      </c>
      <c r="D23" s="50">
        <v>0</v>
      </c>
      <c r="E23" s="50">
        <v>0</v>
      </c>
      <c r="F23" s="11"/>
      <c r="G23" s="11"/>
    </row>
    <row r="24" spans="2:7" ht="18.75" customHeight="1" thickBot="1">
      <c r="B24" s="51" t="s">
        <v>25</v>
      </c>
      <c r="C24" s="34">
        <v>93</v>
      </c>
      <c r="D24" s="52">
        <f>D17+SUM(D20:D23)</f>
        <v>9394</v>
      </c>
      <c r="E24" s="56">
        <f>E17+SUM(E20:E23)</f>
        <v>7073</v>
      </c>
      <c r="F24" s="14"/>
      <c r="G24" s="14"/>
    </row>
    <row r="25" spans="2:7" ht="18.75" customHeight="1">
      <c r="B25" s="53" t="s">
        <v>76</v>
      </c>
      <c r="C25" s="43">
        <v>94</v>
      </c>
      <c r="D25" s="54">
        <v>0</v>
      </c>
      <c r="E25" s="45">
        <v>0</v>
      </c>
      <c r="F25" s="11"/>
      <c r="G25" s="11"/>
    </row>
    <row r="26" spans="2:7" ht="18.75" customHeight="1">
      <c r="B26" s="53" t="s">
        <v>26</v>
      </c>
      <c r="C26" s="43">
        <v>95</v>
      </c>
      <c r="D26" s="54">
        <v>0</v>
      </c>
      <c r="E26" s="45">
        <v>0</v>
      </c>
      <c r="F26" s="11"/>
      <c r="G26" s="11"/>
    </row>
    <row r="27" spans="2:7" ht="18.75" customHeight="1">
      <c r="B27" s="53" t="s">
        <v>27</v>
      </c>
      <c r="C27" s="43">
        <v>96</v>
      </c>
      <c r="D27" s="54">
        <v>0</v>
      </c>
      <c r="E27" s="45">
        <v>0</v>
      </c>
      <c r="F27" s="11"/>
      <c r="G27" s="11"/>
    </row>
    <row r="28" spans="2:7" s="15" customFormat="1" ht="18.75" customHeight="1">
      <c r="B28" s="46" t="s">
        <v>28</v>
      </c>
      <c r="C28" s="47">
        <v>97</v>
      </c>
      <c r="D28" s="28">
        <v>0</v>
      </c>
      <c r="E28" s="48">
        <v>0</v>
      </c>
      <c r="F28" s="11"/>
      <c r="G28" s="11"/>
    </row>
    <row r="29" spans="2:7" s="15" customFormat="1" ht="18.75" customHeight="1">
      <c r="B29" s="46" t="s">
        <v>77</v>
      </c>
      <c r="C29" s="47">
        <v>98</v>
      </c>
      <c r="D29" s="48">
        <v>0</v>
      </c>
      <c r="E29" s="48">
        <v>0</v>
      </c>
      <c r="F29" s="11"/>
      <c r="G29" s="11"/>
    </row>
    <row r="30" spans="2:7" ht="18.75" customHeight="1" thickBot="1">
      <c r="B30" s="49" t="s">
        <v>29</v>
      </c>
      <c r="C30" s="31">
        <v>99</v>
      </c>
      <c r="D30" s="50">
        <v>0</v>
      </c>
      <c r="E30" s="50">
        <v>0</v>
      </c>
      <c r="F30" s="11"/>
      <c r="G30" s="11"/>
    </row>
    <row r="31" spans="2:7" ht="18.75" customHeight="1" thickBot="1">
      <c r="B31" s="51" t="s">
        <v>30</v>
      </c>
      <c r="C31" s="34">
        <v>100</v>
      </c>
      <c r="D31" s="52">
        <f>D25+SUM(D28:D30)</f>
        <v>0</v>
      </c>
      <c r="E31" s="56">
        <f>E25+SUM(E28:E30)</f>
        <v>0</v>
      </c>
      <c r="F31" s="14"/>
      <c r="G31" s="14"/>
    </row>
    <row r="32" spans="2:7" ht="18.75" customHeight="1" thickBot="1">
      <c r="B32" s="51" t="s">
        <v>31</v>
      </c>
      <c r="C32" s="34">
        <v>101</v>
      </c>
      <c r="D32" s="55">
        <f>D24+D31</f>
        <v>9394</v>
      </c>
      <c r="E32" s="56">
        <f>E24+E31</f>
        <v>7073</v>
      </c>
      <c r="F32" s="13"/>
      <c r="G32" s="13"/>
    </row>
    <row r="33" spans="2:7" ht="18.75" customHeight="1">
      <c r="B33" s="53" t="s">
        <v>32</v>
      </c>
      <c r="C33" s="43">
        <v>102</v>
      </c>
      <c r="D33" s="45">
        <v>0</v>
      </c>
      <c r="E33" s="45">
        <v>0</v>
      </c>
      <c r="F33" s="11"/>
      <c r="G33" s="11"/>
    </row>
    <row r="34" spans="2:7" ht="18.75" customHeight="1">
      <c r="B34" s="46" t="s">
        <v>78</v>
      </c>
      <c r="C34" s="47">
        <v>103</v>
      </c>
      <c r="D34" s="48">
        <v>0</v>
      </c>
      <c r="E34" s="48">
        <v>0</v>
      </c>
      <c r="F34" s="11"/>
      <c r="G34" s="11"/>
    </row>
    <row r="35" spans="2:7" ht="18.75" customHeight="1">
      <c r="B35" s="46" t="s">
        <v>33</v>
      </c>
      <c r="C35" s="47">
        <v>104</v>
      </c>
      <c r="D35" s="48">
        <v>0</v>
      </c>
      <c r="E35" s="48">
        <v>0</v>
      </c>
      <c r="F35" s="11"/>
      <c r="G35" s="11"/>
    </row>
    <row r="36" spans="2:7" ht="18.75" customHeight="1">
      <c r="B36" s="46" t="s">
        <v>34</v>
      </c>
      <c r="C36" s="47">
        <v>105</v>
      </c>
      <c r="D36" s="48">
        <v>0</v>
      </c>
      <c r="E36" s="48">
        <v>0</v>
      </c>
      <c r="F36" s="11"/>
      <c r="G36" s="11"/>
    </row>
    <row r="37" spans="2:7" ht="18.75" customHeight="1">
      <c r="B37" s="46" t="s">
        <v>35</v>
      </c>
      <c r="C37" s="47">
        <v>106</v>
      </c>
      <c r="D37" s="50">
        <v>0</v>
      </c>
      <c r="E37" s="50">
        <v>0</v>
      </c>
      <c r="F37" s="11"/>
      <c r="G37" s="11"/>
    </row>
    <row r="38" spans="2:7" ht="18.75" customHeight="1">
      <c r="B38" s="57" t="s">
        <v>36</v>
      </c>
      <c r="C38" s="38">
        <v>107</v>
      </c>
      <c r="D38" s="50">
        <v>0</v>
      </c>
      <c r="E38" s="50">
        <v>0</v>
      </c>
      <c r="F38" s="11"/>
      <c r="G38" s="11"/>
    </row>
    <row r="39" spans="2:7" ht="18.75" customHeight="1" thickBot="1">
      <c r="B39" s="49" t="s">
        <v>37</v>
      </c>
      <c r="C39" s="31">
        <v>108</v>
      </c>
      <c r="D39" s="50">
        <v>0</v>
      </c>
      <c r="E39" s="50">
        <v>0</v>
      </c>
      <c r="F39" s="11"/>
      <c r="G39" s="11"/>
    </row>
    <row r="40" spans="2:7" ht="18.75" customHeight="1" thickBot="1">
      <c r="B40" s="58" t="s">
        <v>38</v>
      </c>
      <c r="C40" s="59">
        <v>109</v>
      </c>
      <c r="D40" s="60">
        <v>0</v>
      </c>
      <c r="E40" s="61">
        <v>0</v>
      </c>
      <c r="F40" s="11"/>
      <c r="G40" s="11"/>
    </row>
    <row r="41" spans="2:7" ht="18.75" customHeight="1" thickBot="1">
      <c r="B41" s="51" t="s">
        <v>39</v>
      </c>
      <c r="C41" s="34">
        <v>110</v>
      </c>
      <c r="D41" s="52">
        <f>SUM(D33:D40)</f>
        <v>0</v>
      </c>
      <c r="E41" s="56">
        <f>SUM(E33:E40)</f>
        <v>0</v>
      </c>
      <c r="F41" s="14"/>
      <c r="G41" s="14"/>
    </row>
    <row r="42" spans="2:7" ht="18.75" customHeight="1">
      <c r="B42" s="53" t="s">
        <v>40</v>
      </c>
      <c r="C42" s="43">
        <v>111</v>
      </c>
      <c r="D42" s="45">
        <v>0</v>
      </c>
      <c r="E42" s="45">
        <v>0</v>
      </c>
      <c r="F42" s="11"/>
      <c r="G42" s="11"/>
    </row>
    <row r="43" spans="2:7" ht="18.75" customHeight="1">
      <c r="B43" s="53" t="s">
        <v>41</v>
      </c>
      <c r="C43" s="43">
        <v>112</v>
      </c>
      <c r="D43" s="45">
        <v>0</v>
      </c>
      <c r="E43" s="45">
        <v>0</v>
      </c>
      <c r="F43" s="11"/>
      <c r="G43" s="11"/>
    </row>
    <row r="44" spans="2:7" ht="18.75" customHeight="1">
      <c r="B44" s="46" t="s">
        <v>42</v>
      </c>
      <c r="C44" s="47">
        <v>113</v>
      </c>
      <c r="D44" s="48">
        <v>0</v>
      </c>
      <c r="E44" s="48">
        <v>0</v>
      </c>
      <c r="F44" s="11"/>
      <c r="G44" s="11"/>
    </row>
    <row r="45" spans="2:7" ht="18.75" customHeight="1">
      <c r="B45" s="46" t="s">
        <v>43</v>
      </c>
      <c r="C45" s="47">
        <v>114</v>
      </c>
      <c r="D45" s="48">
        <v>0</v>
      </c>
      <c r="E45" s="48">
        <v>0</v>
      </c>
      <c r="F45" s="11"/>
      <c r="G45" s="11"/>
    </row>
    <row r="46" spans="2:7" ht="18.75" customHeight="1">
      <c r="B46" s="46" t="s">
        <v>44</v>
      </c>
      <c r="C46" s="47">
        <v>115</v>
      </c>
      <c r="D46" s="48">
        <v>0</v>
      </c>
      <c r="E46" s="48">
        <v>0</v>
      </c>
      <c r="F46" s="11"/>
      <c r="G46" s="11"/>
    </row>
    <row r="47" spans="2:7" ht="18.75" customHeight="1">
      <c r="B47" s="46" t="s">
        <v>45</v>
      </c>
      <c r="C47" s="47">
        <v>116</v>
      </c>
      <c r="D47" s="48">
        <v>0</v>
      </c>
      <c r="E47" s="48">
        <v>0</v>
      </c>
      <c r="F47" s="11"/>
      <c r="G47" s="11"/>
    </row>
    <row r="48" spans="2:7" ht="18.75" customHeight="1">
      <c r="B48" s="46" t="s">
        <v>46</v>
      </c>
      <c r="C48" s="47">
        <v>117</v>
      </c>
      <c r="D48" s="48">
        <v>0</v>
      </c>
      <c r="E48" s="48">
        <v>0</v>
      </c>
      <c r="F48" s="11"/>
      <c r="G48" s="11"/>
    </row>
    <row r="49" spans="2:7" ht="18.75" customHeight="1">
      <c r="B49" s="46" t="s">
        <v>47</v>
      </c>
      <c r="C49" s="47">
        <v>118</v>
      </c>
      <c r="D49" s="48">
        <v>0</v>
      </c>
      <c r="E49" s="48">
        <v>0</v>
      </c>
      <c r="F49" s="11"/>
      <c r="G49" s="11"/>
    </row>
    <row r="50" spans="2:7" ht="33">
      <c r="B50" s="46" t="s">
        <v>48</v>
      </c>
      <c r="C50" s="47">
        <v>119</v>
      </c>
      <c r="D50" s="48">
        <v>0</v>
      </c>
      <c r="E50" s="48">
        <v>0</v>
      </c>
      <c r="F50" s="11"/>
      <c r="G50" s="11"/>
    </row>
    <row r="51" spans="2:7" ht="33">
      <c r="B51" s="46" t="s">
        <v>49</v>
      </c>
      <c r="C51" s="47">
        <v>120</v>
      </c>
      <c r="D51" s="48">
        <v>0</v>
      </c>
      <c r="E51" s="48">
        <v>0</v>
      </c>
      <c r="F51" s="11"/>
      <c r="G51" s="11"/>
    </row>
    <row r="52" spans="2:7" ht="18.75" customHeight="1">
      <c r="B52" s="46" t="s">
        <v>50</v>
      </c>
      <c r="C52" s="47">
        <v>121</v>
      </c>
      <c r="D52" s="48">
        <v>231</v>
      </c>
      <c r="E52" s="48">
        <v>208</v>
      </c>
      <c r="F52" s="11"/>
      <c r="G52" s="11"/>
    </row>
    <row r="53" spans="2:7" ht="18.75" customHeight="1">
      <c r="B53" s="46" t="s">
        <v>79</v>
      </c>
      <c r="C53" s="47">
        <v>122</v>
      </c>
      <c r="D53" s="48">
        <v>231</v>
      </c>
      <c r="E53" s="48">
        <v>208</v>
      </c>
      <c r="F53" s="11"/>
      <c r="G53" s="11"/>
    </row>
    <row r="54" spans="2:7" ht="18.75" customHeight="1">
      <c r="B54" s="46" t="s">
        <v>80</v>
      </c>
      <c r="C54" s="47">
        <v>123</v>
      </c>
      <c r="D54" s="48">
        <v>0</v>
      </c>
      <c r="E54" s="48">
        <v>0</v>
      </c>
      <c r="F54" s="11"/>
      <c r="G54" s="11"/>
    </row>
    <row r="55" spans="2:7" ht="18.75" customHeight="1">
      <c r="B55" s="46" t="s">
        <v>51</v>
      </c>
      <c r="C55" s="47">
        <v>124</v>
      </c>
      <c r="D55" s="50">
        <v>710</v>
      </c>
      <c r="E55" s="50">
        <v>622</v>
      </c>
      <c r="F55" s="11"/>
      <c r="G55" s="11"/>
    </row>
    <row r="56" spans="2:7" ht="18.75" customHeight="1">
      <c r="B56" s="46" t="s">
        <v>52</v>
      </c>
      <c r="C56" s="47">
        <v>125</v>
      </c>
      <c r="D56" s="50">
        <v>0</v>
      </c>
      <c r="E56" s="50">
        <v>0</v>
      </c>
      <c r="F56" s="11"/>
      <c r="G56" s="11"/>
    </row>
    <row r="57" spans="2:7" ht="18.75" customHeight="1">
      <c r="B57" s="46" t="s">
        <v>53</v>
      </c>
      <c r="C57" s="47">
        <v>126</v>
      </c>
      <c r="D57" s="50">
        <v>0</v>
      </c>
      <c r="E57" s="50">
        <v>0</v>
      </c>
      <c r="F57" s="11"/>
      <c r="G57" s="11"/>
    </row>
    <row r="58" spans="2:7" ht="18.75" customHeight="1">
      <c r="B58" s="46" t="s">
        <v>54</v>
      </c>
      <c r="C58" s="47">
        <v>127</v>
      </c>
      <c r="D58" s="50"/>
      <c r="E58" s="50">
        <v>0</v>
      </c>
      <c r="F58" s="11"/>
      <c r="G58" s="11"/>
    </row>
    <row r="59" spans="2:7" ht="18.75" customHeight="1">
      <c r="B59" s="46" t="s">
        <v>55</v>
      </c>
      <c r="C59" s="47">
        <v>128</v>
      </c>
      <c r="D59" s="50">
        <v>643</v>
      </c>
      <c r="E59" s="50">
        <v>559</v>
      </c>
      <c r="F59" s="11"/>
      <c r="G59" s="11"/>
    </row>
    <row r="60" spans="2:7" ht="18.75" customHeight="1">
      <c r="B60" s="46" t="s">
        <v>56</v>
      </c>
      <c r="C60" s="47">
        <v>129</v>
      </c>
      <c r="D60" s="50">
        <v>0</v>
      </c>
      <c r="E60" s="50">
        <v>0</v>
      </c>
      <c r="F60" s="11"/>
      <c r="G60" s="11"/>
    </row>
    <row r="61" spans="2:7" ht="18.75" customHeight="1">
      <c r="B61" s="46" t="s">
        <v>57</v>
      </c>
      <c r="C61" s="47">
        <v>130</v>
      </c>
      <c r="D61" s="50">
        <v>0</v>
      </c>
      <c r="E61" s="50">
        <v>0</v>
      </c>
      <c r="F61" s="11"/>
      <c r="G61" s="11"/>
    </row>
    <row r="62" spans="2:7" ht="18.75" customHeight="1">
      <c r="B62" s="46" t="s">
        <v>58</v>
      </c>
      <c r="C62" s="47">
        <v>131</v>
      </c>
      <c r="D62" s="50">
        <v>0</v>
      </c>
      <c r="E62" s="50">
        <v>0</v>
      </c>
      <c r="F62" s="11"/>
      <c r="G62" s="11"/>
    </row>
    <row r="63" spans="2:7" ht="18.75" customHeight="1">
      <c r="B63" s="46" t="s">
        <v>59</v>
      </c>
      <c r="C63" s="47">
        <v>132</v>
      </c>
      <c r="D63" s="50">
        <v>0</v>
      </c>
      <c r="E63" s="50">
        <v>0</v>
      </c>
      <c r="F63" s="11"/>
      <c r="G63" s="11"/>
    </row>
    <row r="64" spans="2:7" ht="18.75" customHeight="1">
      <c r="B64" s="46" t="s">
        <v>60</v>
      </c>
      <c r="C64" s="47">
        <v>133</v>
      </c>
      <c r="D64" s="50">
        <v>0</v>
      </c>
      <c r="E64" s="50">
        <v>0</v>
      </c>
      <c r="F64" s="11"/>
      <c r="G64" s="11"/>
    </row>
    <row r="65" spans="2:7" ht="18.75" customHeight="1">
      <c r="B65" s="46" t="s">
        <v>61</v>
      </c>
      <c r="C65" s="47">
        <v>134</v>
      </c>
      <c r="D65" s="50">
        <v>0</v>
      </c>
      <c r="E65" s="50">
        <v>0</v>
      </c>
      <c r="F65" s="11"/>
      <c r="G65" s="11"/>
    </row>
    <row r="66" spans="2:7" ht="18.75" customHeight="1">
      <c r="B66" s="46" t="s">
        <v>81</v>
      </c>
      <c r="C66" s="47">
        <v>135</v>
      </c>
      <c r="D66" s="48">
        <v>0</v>
      </c>
      <c r="E66" s="48">
        <v>0</v>
      </c>
      <c r="F66" s="11"/>
      <c r="G66" s="11"/>
    </row>
    <row r="67" spans="2:7" ht="18.75" customHeight="1">
      <c r="B67" s="46" t="s">
        <v>62</v>
      </c>
      <c r="C67" s="47">
        <v>136</v>
      </c>
      <c r="D67" s="48">
        <v>0</v>
      </c>
      <c r="E67" s="48">
        <v>0</v>
      </c>
      <c r="F67" s="11"/>
      <c r="G67" s="11"/>
    </row>
    <row r="68" spans="2:7" ht="18.75" customHeight="1" thickBot="1">
      <c r="B68" s="49" t="s">
        <v>63</v>
      </c>
      <c r="C68" s="47">
        <v>137</v>
      </c>
      <c r="D68" s="61">
        <v>67</v>
      </c>
      <c r="E68" s="61">
        <v>63</v>
      </c>
      <c r="F68" s="11"/>
      <c r="G68" s="11"/>
    </row>
    <row r="69" spans="2:7" ht="18.75" customHeight="1" thickBot="1">
      <c r="B69" s="51" t="s">
        <v>64</v>
      </c>
      <c r="C69" s="34">
        <v>138</v>
      </c>
      <c r="D69" s="52">
        <f>D42+D44+D48+D52+D55</f>
        <v>941</v>
      </c>
      <c r="E69" s="56">
        <f>E42+E44+E48+E52+E55</f>
        <v>830</v>
      </c>
      <c r="F69" s="14"/>
      <c r="G69" s="14"/>
    </row>
    <row r="70" spans="2:7" ht="18.75" customHeight="1">
      <c r="B70" s="53" t="s">
        <v>65</v>
      </c>
      <c r="C70" s="43">
        <v>139</v>
      </c>
      <c r="D70" s="45">
        <v>0</v>
      </c>
      <c r="E70" s="45">
        <v>0</v>
      </c>
      <c r="F70" s="11"/>
      <c r="G70" s="11"/>
    </row>
    <row r="71" spans="2:7" ht="18.75" customHeight="1">
      <c r="B71" s="46" t="s">
        <v>66</v>
      </c>
      <c r="C71" s="47">
        <v>140</v>
      </c>
      <c r="D71" s="48">
        <v>0</v>
      </c>
      <c r="E71" s="48">
        <v>0</v>
      </c>
      <c r="F71" s="11"/>
      <c r="G71" s="11"/>
    </row>
    <row r="72" spans="2:7" ht="18.75" customHeight="1">
      <c r="B72" s="46" t="s">
        <v>67</v>
      </c>
      <c r="C72" s="47">
        <v>141</v>
      </c>
      <c r="D72" s="48">
        <v>0</v>
      </c>
      <c r="E72" s="48">
        <v>0</v>
      </c>
      <c r="F72" s="11"/>
      <c r="G72" s="11"/>
    </row>
    <row r="73" spans="2:7" ht="18.75" customHeight="1">
      <c r="B73" s="46" t="s">
        <v>68</v>
      </c>
      <c r="C73" s="47">
        <v>142</v>
      </c>
      <c r="D73" s="48">
        <v>0</v>
      </c>
      <c r="E73" s="48">
        <v>0</v>
      </c>
      <c r="F73" s="11"/>
      <c r="G73" s="11"/>
    </row>
    <row r="74" spans="2:7" ht="18.75" customHeight="1">
      <c r="B74" s="62" t="s">
        <v>69</v>
      </c>
      <c r="C74" s="47">
        <v>143</v>
      </c>
      <c r="D74" s="48">
        <v>0</v>
      </c>
      <c r="E74" s="48">
        <v>0</v>
      </c>
      <c r="F74" s="11"/>
      <c r="G74" s="11"/>
    </row>
    <row r="75" spans="2:7" ht="18.75" customHeight="1" thickBot="1">
      <c r="B75" s="49" t="s">
        <v>70</v>
      </c>
      <c r="C75" s="31">
        <v>144</v>
      </c>
      <c r="D75" s="50">
        <v>0</v>
      </c>
      <c r="E75" s="50">
        <v>0</v>
      </c>
      <c r="F75" s="16"/>
      <c r="G75" s="16"/>
    </row>
    <row r="76" spans="2:7" ht="18.75" customHeight="1" thickBot="1">
      <c r="B76" s="51" t="s">
        <v>71</v>
      </c>
      <c r="C76" s="34">
        <v>145</v>
      </c>
      <c r="D76" s="55">
        <f>SUM(D70:D75)</f>
        <v>0</v>
      </c>
      <c r="E76" s="56">
        <f>SUM(E70:E75)</f>
        <v>0</v>
      </c>
      <c r="F76" s="14"/>
      <c r="G76" s="14"/>
    </row>
    <row r="77" spans="2:7" ht="18.75" customHeight="1" thickBot="1">
      <c r="B77" s="51" t="s">
        <v>72</v>
      </c>
      <c r="C77" s="34">
        <v>146</v>
      </c>
      <c r="D77" s="55">
        <f>D41+D69+D76</f>
        <v>941</v>
      </c>
      <c r="E77" s="56">
        <f>E41+E69+E76</f>
        <v>830</v>
      </c>
      <c r="F77" s="13"/>
      <c r="G77" s="13"/>
    </row>
    <row r="78" spans="2:7" ht="18.75" customHeight="1" thickBot="1">
      <c r="B78" s="63" t="s">
        <v>73</v>
      </c>
      <c r="C78" s="64">
        <v>147</v>
      </c>
      <c r="D78" s="65">
        <f>D16+D32+D77</f>
        <v>125164</v>
      </c>
      <c r="E78" s="66">
        <f>E16+E32+E77</f>
        <v>119907</v>
      </c>
      <c r="F78" s="13"/>
      <c r="G78" s="13"/>
    </row>
  </sheetData>
  <mergeCells count="5">
    <mergeCell ref="B1:E1"/>
    <mergeCell ref="B4:B5"/>
    <mergeCell ref="C4:C5"/>
    <mergeCell ref="D5:E5"/>
    <mergeCell ref="B2:E2"/>
  </mergeCells>
  <phoneticPr fontId="0" type="noConversion"/>
  <printOptions horizontalCentered="1"/>
  <pageMargins left="0.2" right="0.18" top="0.98" bottom="0.85" header="0.45" footer="0.65"/>
  <pageSetup paperSize="9" scale="48" orientation="portrait" horizontalDpi="300" verticalDpi="300" r:id="rId1"/>
  <headerFooter alignWithMargins="0">
    <oddHeader xml:space="preserve">&amp;C&amp;"Arial,Normál"&amp;10 10-B.melléklet
a 8/2014. (IV.30.) önkormányzati rendelethez
Gadány Községi Önkormányzat Képviselőtestületének
Az önkormányzat 2013.évi Könyvviteli mérlege&amp;R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Mérleg-Források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Szabi</cp:lastModifiedBy>
  <cp:lastPrinted>2014-05-09T20:24:48Z</cp:lastPrinted>
  <dcterms:created xsi:type="dcterms:W3CDTF">2014-05-07T09:56:06Z</dcterms:created>
  <dcterms:modified xsi:type="dcterms:W3CDTF">2014-05-09T20:24:50Z</dcterms:modified>
</cp:coreProperties>
</file>