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E4B100CF-9A18-42A8-930F-88BDCC5317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23" l="1"/>
  <c r="F65" i="23"/>
  <c r="F46" i="23"/>
  <c r="F40" i="23"/>
  <c r="F17" i="23"/>
  <c r="E12" i="23" l="1"/>
  <c r="F12" i="23"/>
  <c r="E18" i="23"/>
  <c r="F18" i="23"/>
  <c r="E24" i="23"/>
  <c r="F24" i="23"/>
  <c r="E27" i="23"/>
  <c r="E38" i="23" s="1"/>
  <c r="E64" i="23" s="1"/>
  <c r="E68" i="23" s="1"/>
  <c r="F27" i="23"/>
  <c r="E36" i="23"/>
  <c r="F36" i="23"/>
  <c r="F38" i="23"/>
  <c r="E49" i="23"/>
  <c r="F49" i="23"/>
  <c r="E55" i="23"/>
  <c r="F55" i="23"/>
  <c r="E63" i="23"/>
  <c r="F63" i="23"/>
  <c r="F64" i="23"/>
  <c r="F68" i="23" s="1"/>
  <c r="E67" i="23"/>
  <c r="F67" i="23"/>
  <c r="D27" i="23" l="1"/>
  <c r="D36" i="23"/>
  <c r="D12" i="23"/>
  <c r="D18" i="23"/>
  <c r="D24" i="23"/>
  <c r="D49" i="23"/>
  <c r="D55" i="23"/>
  <c r="D63" i="23"/>
  <c r="D67" i="23"/>
  <c r="D38" i="23" l="1"/>
  <c r="D64" i="23"/>
  <c r="D68" i="23" s="1"/>
</calcChain>
</file>

<file path=xl/sharedStrings.xml><?xml version="1.0" encoding="utf-8"?>
<sst xmlns="http://schemas.openxmlformats.org/spreadsheetml/2006/main" count="180" uniqueCount="180">
  <si>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</si>
  <si>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</si>
  <si>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</si>
  <si>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</si>
  <si>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</si>
  <si>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</si>
  <si>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</si>
  <si>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</si>
  <si>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</si>
  <si>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</si>
  <si>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</si>
  <si>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</si>
  <si>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</si>
  <si>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</si>
  <si>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</si>
  <si>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</si>
  <si>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</si>
  <si>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</si>
  <si>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</si>
  <si>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</si>
  <si>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</si>
  <si>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</si>
  <si>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</si>
  <si>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</si>
  <si>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</si>
  <si>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</si>
  <si>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</si>
  <si>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</si>
  <si>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</si>
  <si>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</si>
  <si>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</si>
  <si>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</si>
  <si>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</si>
  <si>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</si>
  <si>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</si>
  <si>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</si>
  <si>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</si>
  <si>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</si>
  <si>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</si>
  <si>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</si>
  <si>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</si>
  <si>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</si>
  <si>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</si>
  <si>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</si>
  <si>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</si>
  <si>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</si>
  <si>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</si>
  <si>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</si>
  <si>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</si>
  <si>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</si>
  <si>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</si>
  <si>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</si>
  <si>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</si>
  <si>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</si>
  <si>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</si>
  <si>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</si>
  <si>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</si>
  <si>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</si>
  <si>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</si>
  <si>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</si>
  <si>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</si>
  <si>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</si>
  <si>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</si>
  <si>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</si>
  <si>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</si>
  <si>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</si>
  <si>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</si>
  <si>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</si>
  <si>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</si>
  <si>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</si>
  <si>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</si>
  <si>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</si>
  <si>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</si>
  <si>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</si>
  <si>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</si>
  <si>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</si>
  <si>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</si>
  <si>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</si>
  <si>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</si>
  <si>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</si>
  <si>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</si>
  <si>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</si>
  <si>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</si>
  <si>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</si>
  <si>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</si>
  <si>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</si>
  <si>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</si>
  <si>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</si>
  <si>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</si>
  <si>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</si>
  <si>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</si>
  <si>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</si>
  <si>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</si>
  <si>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</si>
  <si>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</si>
  <si>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</si>
  <si>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</si>
  <si>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</si>
  <si>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</si>
  <si>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</si>
  <si>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</si>
  <si>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</si>
  <si>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</si>
  <si>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</si>
  <si>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</si>
  <si>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</si>
  <si>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</si>
  <si>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</si>
  <si>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</si>
  <si>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</si>
  <si>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</si>
  <si>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</si>
  <si>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</si>
  <si>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</si>
  <si>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</si>
  <si>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</si>
  <si>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</si>
  <si>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</si>
  <si>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</si>
  <si>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</si>
  <si>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</si>
  <si>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</si>
  <si>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</si>
  <si>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</si>
  <si>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</si>
  <si>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</si>
  <si>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</si>
  <si>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</si>
  <si>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</si>
  <si>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</si>
  <si>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</si>
  <si>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</si>
  <si>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</si>
  <si>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</si>
  <si>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</si>
  <si>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</si>
  <si>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</si>
  <si>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</si>
  <si>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</si>
  <si>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</si>
  <si>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</si>
  <si>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</si>
  <si>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</si>
  <si>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</si>
  <si>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</si>
  <si>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</si>
  <si>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</si>
  <si>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</si>
  <si>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</si>
  <si>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</si>
  <si>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</si>
  <si>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</si>
  <si>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</si>
  <si>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</si>
  <si>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</si>
  <si>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</si>
  <si>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</si>
  <si>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</si>
  <si>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</si>
  <si>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</si>
  <si>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</si>
  <si>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</si>
  <si>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</si>
  <si>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</si>
  <si>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</si>
  <si>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</si>
  <si>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</si>
  <si>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</si>
  <si>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</si>
  <si>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</si>
  <si>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</si>
  <si>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</si>
  <si>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</si>
  <si>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</si>
  <si>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</si>
  <si>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</si>
  <si>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>4/1.sz. melléklet</t>
  </si>
  <si>
    <t>Módosított ei</t>
  </si>
  <si>
    <t>Különb.</t>
  </si>
  <si>
    <t>2019.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</si>
</sst>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workbookViewId="0">
      <selection activeCell="L11" sqref="L11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7.5703125" customWidth="1"/>
    <col min="5" max="5" width="10" customWidth="1"/>
    <col min="6" max="6" width="7.7109375" customWidth="1"/>
  </cols>
  <sheetData>
    <row r="1" spans="1:6" ht="20.25" customHeight="1" x14ac:dyDescent="0.2">
      <c r="C1" s="15" t="s">
        <v>165</v>
      </c>
      <c r="F1" s="13" t="s">
        <v>176</v>
      </c>
    </row>
    <row r="2" spans="1:6" ht="21" customHeight="1" x14ac:dyDescent="0.2">
      <c r="C2" s="16" t="s">
        <v>179</v>
      </c>
    </row>
    <row r="3" spans="1:6" ht="18" customHeight="1" x14ac:dyDescent="0.2">
      <c r="C3" s="16" t="s">
        <v>166</v>
      </c>
    </row>
    <row r="4" spans="1:6" x14ac:dyDescent="0.2">
      <c r="F4" s="13" t="s">
        <v>174</v>
      </c>
    </row>
    <row r="5" spans="1:6" ht="25.5" x14ac:dyDescent="0.2">
      <c r="A5" s="10" t="s">
        <v>151</v>
      </c>
      <c r="B5" s="11" t="s">
        <v>152</v>
      </c>
      <c r="C5" s="14" t="s">
        <v>14</v>
      </c>
      <c r="D5" s="12" t="s">
        <v>175</v>
      </c>
      <c r="E5" s="12" t="s">
        <v>177</v>
      </c>
      <c r="F5" s="12" t="s">
        <v>178</v>
      </c>
    </row>
    <row r="6" spans="1:6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v>0</v>
      </c>
    </row>
    <row r="7" spans="1:6" ht="25.5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v>0</v>
      </c>
    </row>
    <row r="8" spans="1:6" ht="25.5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v>0</v>
      </c>
    </row>
    <row r="9" spans="1:6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v>0</v>
      </c>
    </row>
    <row r="10" spans="1:6" ht="18" customHeight="1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v>0</v>
      </c>
    </row>
    <row r="11" spans="1:6" ht="18" customHeight="1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v>0</v>
      </c>
    </row>
    <row r="12" spans="1:6" ht="18" customHeight="1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 t="shared" ref="E12:F12" si="0">SUM(E6+E7+E8+E9+E10+E11)</f>
        <v>0</v>
      </c>
      <c r="F12" s="18">
        <f t="shared" si="0"/>
        <v>0</v>
      </c>
    </row>
    <row r="13" spans="1:6" ht="18" customHeight="1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v>0</v>
      </c>
    </row>
    <row r="14" spans="1:6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v>0</v>
      </c>
    </row>
    <row r="15" spans="1:6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v>0</v>
      </c>
    </row>
    <row r="16" spans="1:6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v>0</v>
      </c>
    </row>
    <row r="17" spans="1:6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2918</v>
      </c>
      <c r="F17" s="17">
        <f>SUM(E17-D17)</f>
        <v>2918</v>
      </c>
    </row>
    <row r="18" spans="1:6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 t="shared" ref="E18:F18" si="1">SUM(E13:E17)</f>
        <v>2918</v>
      </c>
      <c r="F18" s="18">
        <f t="shared" si="1"/>
        <v>2918</v>
      </c>
    </row>
    <row r="19" spans="1:6" ht="18" customHeight="1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v>0</v>
      </c>
    </row>
    <row r="20" spans="1:6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v>0</v>
      </c>
    </row>
    <row r="21" spans="1:6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v>0</v>
      </c>
    </row>
    <row r="22" spans="1:6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v>0</v>
      </c>
    </row>
    <row r="23" spans="1:6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v>0</v>
      </c>
    </row>
    <row r="24" spans="1:6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 t="shared" ref="E24:F24" si="2">SUM(E19:E23)</f>
        <v>0</v>
      </c>
      <c r="F24" s="18">
        <f t="shared" si="2"/>
        <v>0</v>
      </c>
    </row>
    <row r="25" spans="1:6" ht="18" customHeight="1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v>0</v>
      </c>
    </row>
    <row r="26" spans="1:6" ht="18" customHeight="1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v>0</v>
      </c>
    </row>
    <row r="27" spans="1:6" ht="18" customHeight="1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 t="shared" ref="E27:F27" si="3">SUM(E25:E26)</f>
        <v>0</v>
      </c>
      <c r="F27" s="18">
        <f t="shared" si="3"/>
        <v>0</v>
      </c>
    </row>
    <row r="28" spans="1:6" ht="18" customHeight="1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v>0</v>
      </c>
    </row>
    <row r="29" spans="1:6" ht="18" customHeight="1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v>0</v>
      </c>
    </row>
    <row r="30" spans="1:6" ht="18" customHeight="1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v>0</v>
      </c>
    </row>
    <row r="31" spans="1:6" ht="18" customHeight="1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v>0</v>
      </c>
    </row>
    <row r="32" spans="1:6" ht="18" customHeight="1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v>0</v>
      </c>
    </row>
    <row r="33" spans="1:6" ht="18" customHeight="1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v>0</v>
      </c>
    </row>
    <row r="34" spans="1:6" ht="18" customHeight="1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v>0</v>
      </c>
    </row>
    <row r="35" spans="1:6" ht="18" customHeight="1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v>0</v>
      </c>
    </row>
    <row r="36" spans="1:6" ht="18" customHeight="1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 t="shared" ref="E36:F36" si="4">SUM(E31+E32+E33+E34+E35)</f>
        <v>0</v>
      </c>
      <c r="F36" s="18">
        <f t="shared" si="4"/>
        <v>0</v>
      </c>
    </row>
    <row r="37" spans="1:6" ht="18" customHeight="1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v>0</v>
      </c>
    </row>
    <row r="38" spans="1:6" ht="18" customHeight="1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 t="shared" ref="E38:F38" si="5">SUM(E27+E28+E29+E30+E36+E37)</f>
        <v>0</v>
      </c>
      <c r="F38" s="18">
        <f t="shared" si="5"/>
        <v>0</v>
      </c>
    </row>
    <row r="39" spans="1:6" ht="18" customHeight="1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v>0</v>
      </c>
    </row>
    <row r="40" spans="1:6" ht="18" customHeight="1" x14ac:dyDescent="0.2">
      <c r="A40" s="4" t="s">
        <v>141</v>
      </c>
      <c r="B40" s="7" t="s">
        <v>85</v>
      </c>
      <c r="C40" s="2" t="s">
        <v>75</v>
      </c>
      <c r="D40" s="17">
        <v>50</v>
      </c>
      <c r="E40" s="17">
        <v>50</v>
      </c>
      <c r="F40" s="17">
        <f>SUM(E40-D40)</f>
        <v>0</v>
      </c>
    </row>
    <row r="41" spans="1:6" ht="18" customHeight="1" x14ac:dyDescent="0.2">
      <c r="A41" s="4" t="s">
        <v>142</v>
      </c>
      <c r="B41" s="7" t="s">
        <v>86</v>
      </c>
      <c r="C41" s="2" t="s">
        <v>76</v>
      </c>
      <c r="D41" s="17">
        <v>0</v>
      </c>
      <c r="E41" s="17">
        <v>0</v>
      </c>
      <c r="F41" s="17">
        <v>0</v>
      </c>
    </row>
    <row r="42" spans="1:6" ht="18" customHeight="1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v>0</v>
      </c>
    </row>
    <row r="43" spans="1:6" ht="18" customHeight="1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v>0</v>
      </c>
    </row>
    <row r="44" spans="1:6" ht="18" customHeight="1" x14ac:dyDescent="0.2">
      <c r="A44" s="4" t="s">
        <v>145</v>
      </c>
      <c r="B44" s="7" t="s">
        <v>89</v>
      </c>
      <c r="C44" s="2" t="s">
        <v>79</v>
      </c>
      <c r="D44" s="17">
        <v>0</v>
      </c>
      <c r="E44" s="17">
        <v>0</v>
      </c>
      <c r="F44" s="17">
        <v>0</v>
      </c>
    </row>
    <row r="45" spans="1:6" ht="18" customHeight="1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v>0</v>
      </c>
    </row>
    <row r="46" spans="1:6" ht="18" customHeight="1" x14ac:dyDescent="0.2">
      <c r="A46" s="4" t="s">
        <v>147</v>
      </c>
      <c r="B46" s="7" t="s">
        <v>91</v>
      </c>
      <c r="C46" s="2" t="s">
        <v>81</v>
      </c>
      <c r="D46" s="17">
        <v>19</v>
      </c>
      <c r="E46" s="17">
        <v>0</v>
      </c>
      <c r="F46" s="17">
        <f>SUM(E46-D46)</f>
        <v>-19</v>
      </c>
    </row>
    <row r="47" spans="1:6" ht="18" customHeight="1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v>0</v>
      </c>
    </row>
    <row r="48" spans="1:6" ht="18" customHeight="1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v>0</v>
      </c>
    </row>
    <row r="49" spans="1:6" ht="18" customHeight="1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69</v>
      </c>
      <c r="E49" s="18">
        <f t="shared" ref="E49:F49" si="6">SUM(E39+E40+E41+E42+E43+E44+E45+E46+E47+E48)</f>
        <v>50</v>
      </c>
      <c r="F49" s="18">
        <f t="shared" si="6"/>
        <v>-19</v>
      </c>
    </row>
    <row r="50" spans="1:6" ht="18" customHeight="1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v>0</v>
      </c>
    </row>
    <row r="51" spans="1:6" ht="18" customHeight="1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v>0</v>
      </c>
    </row>
    <row r="52" spans="1:6" ht="18" customHeight="1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v>0</v>
      </c>
    </row>
    <row r="53" spans="1:6" ht="18" customHeight="1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v>0</v>
      </c>
    </row>
    <row r="54" spans="1:6" ht="18" customHeight="1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v>0</v>
      </c>
    </row>
    <row r="55" spans="1:6" ht="18" customHeight="1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 t="shared" ref="E55:F55" si="7">SUM(E50+E51+E52+E53+E54)</f>
        <v>0</v>
      </c>
      <c r="F55" s="18">
        <f t="shared" si="7"/>
        <v>0</v>
      </c>
    </row>
    <row r="56" spans="1:6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v>0</v>
      </c>
    </row>
    <row r="57" spans="1:6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v>0</v>
      </c>
    </row>
    <row r="58" spans="1:6" ht="18" customHeight="1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v>0</v>
      </c>
    </row>
    <row r="59" spans="1:6" ht="18" customHeight="1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v>0</v>
      </c>
    </row>
    <row r="60" spans="1:6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v>0</v>
      </c>
    </row>
    <row r="61" spans="1:6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v>0</v>
      </c>
    </row>
    <row r="62" spans="1:6" ht="18" customHeight="1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v>0</v>
      </c>
    </row>
    <row r="63" spans="1:6" ht="18" customHeight="1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 t="shared" ref="E63:F63" si="8">SUM(E60:E62)</f>
        <v>0</v>
      </c>
      <c r="F63" s="18">
        <f t="shared" si="8"/>
        <v>0</v>
      </c>
    </row>
    <row r="64" spans="1:6" ht="18" customHeight="1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69</v>
      </c>
      <c r="E64" s="18">
        <f t="shared" ref="E64:F64" si="9">SUM(E18+E24+E38+E49+E55+E59+E63)</f>
        <v>2968</v>
      </c>
      <c r="F64" s="18">
        <f t="shared" si="9"/>
        <v>2899</v>
      </c>
    </row>
    <row r="65" spans="1:6" ht="18" customHeight="1" x14ac:dyDescent="0.2">
      <c r="A65" s="4">
        <v>60</v>
      </c>
      <c r="B65" s="7" t="s">
        <v>169</v>
      </c>
      <c r="C65" s="2" t="s">
        <v>170</v>
      </c>
      <c r="D65" s="17">
        <v>16</v>
      </c>
      <c r="E65" s="17">
        <v>16</v>
      </c>
      <c r="F65" s="17">
        <f>SUM(E65-D65)</f>
        <v>0</v>
      </c>
    </row>
    <row r="66" spans="1:6" ht="18" customHeight="1" x14ac:dyDescent="0.2">
      <c r="A66" s="4">
        <v>61</v>
      </c>
      <c r="B66" s="7" t="s">
        <v>168</v>
      </c>
      <c r="C66" s="2" t="s">
        <v>167</v>
      </c>
      <c r="D66" s="17">
        <v>34625</v>
      </c>
      <c r="E66" s="17">
        <v>42700</v>
      </c>
      <c r="F66" s="17">
        <f>SUM(E66-D66)</f>
        <v>8075</v>
      </c>
    </row>
    <row r="67" spans="1:6" ht="18" customHeight="1" x14ac:dyDescent="0.2">
      <c r="A67" s="6">
        <v>62</v>
      </c>
      <c r="B67" s="9" t="s">
        <v>171</v>
      </c>
      <c r="C67" s="1" t="s">
        <v>172</v>
      </c>
      <c r="D67" s="18">
        <f>SUM(D65:D66)</f>
        <v>34641</v>
      </c>
      <c r="E67" s="18">
        <f t="shared" ref="E67:F67" si="10">SUM(E65:E66)</f>
        <v>42716</v>
      </c>
      <c r="F67" s="18">
        <f t="shared" si="10"/>
        <v>8075</v>
      </c>
    </row>
    <row r="68" spans="1:6" ht="18" customHeight="1" x14ac:dyDescent="0.2">
      <c r="A68" s="6">
        <v>63</v>
      </c>
      <c r="B68" s="9"/>
      <c r="C68" s="1" t="s">
        <v>173</v>
      </c>
      <c r="D68" s="18">
        <f>SUM(D64+D67)</f>
        <v>34710</v>
      </c>
      <c r="E68" s="18">
        <f t="shared" ref="E68:F68" si="11">SUM(E64+E67)</f>
        <v>45684</v>
      </c>
      <c r="F68" s="18">
        <f t="shared" si="11"/>
        <v>10974</v>
      </c>
    </row>
    <row r="69" spans="1:6" ht="17.25" customHeight="1" x14ac:dyDescent="0.2"/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2020-06-10T08:56:21Z</cp:lastPrinted>
  <dcterms:created xsi:type="dcterms:W3CDTF">1998-12-06T10:54:59Z</dcterms:created>
  <dcterms:modified xsi:type="dcterms:W3CDTF">2020-06-10T09:30:03Z</dcterms:modified>
</cp:coreProperties>
</file>