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<sst xmlns="http://schemas.openxmlformats.org/spreadsheetml/2006/main" count="39" uniqueCount="39">
  <si>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</si>
  <si>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</si>
  <si>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</si>
  <si>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</si>
  <si>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</si>
  <si>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</si>
  <si>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</si>
  <si>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</si>
  <si>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</si>
  <si>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</si>
  <si>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</si>
  <si>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</si>
  <si>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</si>
  <si>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</si>
  <si>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</si>
  <si>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</si>
  <si>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</si>
  <si>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</si>
  <si>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</si>
  <si>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</si>
  <si>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</si>
  <si>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</si>
  <si>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</si>
  <si>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</si>
  <si>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</si>
  <si>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</si>
  <si>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%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</si>
  <si>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</si>
  <si>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</si>
  <si>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</si>
  <si>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</si>
  <si>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</si>
  <si>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</si>
  <si>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</si>
  <si>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</si>
  <si>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2014.évi  terv</t>
  </si>
  <si>
    <t>1-12.hó</t>
  </si>
  <si>
    <t>2015.évi terv</t>
  </si>
  <si>
    <t>Munkaadót terhelő járulékok és szoc.hj.adó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</si>
</sst>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6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4" fontId="0" fillId="0" borderId="11" xfId="6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1" xfId="60" applyNumberFormat="1" applyFont="1" applyBorder="1" applyAlignment="1">
      <alignment horizontal="center"/>
    </xf>
    <xf numFmtId="3" fontId="21" fillId="2" borderId="11" xfId="60" applyNumberFormat="1" applyFont="1" applyFill="1" applyBorder="1" applyAlignment="1">
      <alignment horizontal="center" vertical="center"/>
    </xf>
    <xf numFmtId="164" fontId="21" fillId="2" borderId="11" xfId="6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21" fillId="2" borderId="11" xfId="0" applyNumberFormat="1" applyFont="1" applyFill="1" applyBorder="1" applyAlignment="1">
      <alignment horizontal="center" vertical="center" wrapText="1"/>
    </xf>
    <xf numFmtId="164" fontId="21" fillId="2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140625" style="0" customWidth="1"/>
    <col min="2" max="2" width="43.57421875" style="0" customWidth="1"/>
  </cols>
  <sheetData>
    <row r="3" spans="1:6" ht="27" customHeight="1">
      <c r="A3" s="5" t="s">
        <v>1</v>
      </c>
      <c r="B3" s="6" t="s">
        <v>0</v>
      </c>
      <c r="C3" s="6" t="s">
        <v>35</v>
      </c>
      <c r="D3" s="6" t="s">
        <v>36</v>
      </c>
      <c r="E3" s="6" t="s">
        <v>26</v>
      </c>
      <c r="F3" s="6" t="s">
        <v>37</v>
      </c>
    </row>
    <row r="4" spans="1:6" ht="15" customHeight="1">
      <c r="A4" s="1"/>
      <c r="B4" s="7" t="s">
        <v>24</v>
      </c>
      <c r="C4" s="8"/>
      <c r="D4" s="9"/>
      <c r="E4" s="9"/>
      <c r="F4" s="8"/>
    </row>
    <row r="5" spans="1:6" ht="15.75" customHeight="1">
      <c r="A5" s="24" t="s">
        <v>2</v>
      </c>
      <c r="B5" s="25"/>
      <c r="C5" s="8"/>
      <c r="D5" s="9"/>
      <c r="E5" s="9"/>
      <c r="F5" s="8"/>
    </row>
    <row r="6" spans="1:6" ht="15" customHeight="1">
      <c r="A6" s="2" t="s">
        <v>7</v>
      </c>
      <c r="B6" s="9" t="s">
        <v>3</v>
      </c>
      <c r="C6" s="10">
        <v>16447</v>
      </c>
      <c r="D6" s="11">
        <v>17343</v>
      </c>
      <c r="E6" s="12">
        <f>D6/C6</f>
        <v>1.054478020307655</v>
      </c>
      <c r="F6" s="10">
        <v>15808</v>
      </c>
    </row>
    <row r="7" spans="1:6" ht="15" customHeight="1">
      <c r="A7" s="2" t="s">
        <v>8</v>
      </c>
      <c r="B7" s="13" t="s">
        <v>38</v>
      </c>
      <c r="C7" s="10">
        <v>3345</v>
      </c>
      <c r="D7" s="11">
        <v>3259</v>
      </c>
      <c r="E7" s="12">
        <f aca="true" t="shared" si="0" ref="E7:E19">D7/C7</f>
        <v>0.9742899850523169</v>
      </c>
      <c r="F7" s="10">
        <v>4374</v>
      </c>
    </row>
    <row r="8" spans="1:6" ht="15" customHeight="1">
      <c r="A8" s="2" t="s">
        <v>9</v>
      </c>
      <c r="B8" s="9" t="s">
        <v>18</v>
      </c>
      <c r="C8" s="10">
        <v>14940</v>
      </c>
      <c r="D8" s="11">
        <v>10877</v>
      </c>
      <c r="E8" s="12">
        <f t="shared" si="0"/>
        <v>0.728045515394913</v>
      </c>
      <c r="F8" s="10">
        <v>16171</v>
      </c>
    </row>
    <row r="9" spans="1:6" ht="15" customHeight="1">
      <c r="A9" s="2" t="s">
        <v>10</v>
      </c>
      <c r="B9" s="9" t="s">
        <v>19</v>
      </c>
      <c r="C9" s="10">
        <v>832</v>
      </c>
      <c r="D9" s="11">
        <v>1131</v>
      </c>
      <c r="E9" s="12">
        <f t="shared" si="0"/>
        <v>1.359375</v>
      </c>
      <c r="F9" s="10">
        <v>1797</v>
      </c>
    </row>
    <row r="10" spans="1:6" ht="15" customHeight="1">
      <c r="A10" s="2" t="s">
        <v>11</v>
      </c>
      <c r="B10" s="9" t="s">
        <v>20</v>
      </c>
      <c r="C10" s="10">
        <v>180</v>
      </c>
      <c r="D10" s="11">
        <v>51</v>
      </c>
      <c r="E10" s="12">
        <f t="shared" si="0"/>
        <v>0.2833333333333333</v>
      </c>
      <c r="F10" s="10">
        <v>180</v>
      </c>
    </row>
    <row r="11" spans="1:6" ht="14.25" customHeight="1">
      <c r="A11" s="2" t="s">
        <v>12</v>
      </c>
      <c r="B11" s="9" t="s">
        <v>31</v>
      </c>
      <c r="C11" s="10">
        <v>14801</v>
      </c>
      <c r="D11" s="11">
        <v>9732</v>
      </c>
      <c r="E11" s="12">
        <f t="shared" si="0"/>
        <v>0.6575231403283562</v>
      </c>
      <c r="F11" s="10">
        <v>5125</v>
      </c>
    </row>
    <row r="12" spans="1:6" ht="15" customHeight="1">
      <c r="A12" s="2" t="s">
        <v>13</v>
      </c>
      <c r="B12" s="9" t="s">
        <v>21</v>
      </c>
      <c r="C12" s="10">
        <v>200</v>
      </c>
      <c r="D12" s="11">
        <v>0</v>
      </c>
      <c r="E12" s="12">
        <f t="shared" si="0"/>
        <v>0</v>
      </c>
      <c r="F12" s="10">
        <v>200</v>
      </c>
    </row>
    <row r="13" spans="1:6" ht="15" customHeight="1">
      <c r="A13" s="2" t="s">
        <v>14</v>
      </c>
      <c r="B13" s="14" t="s">
        <v>22</v>
      </c>
      <c r="C13" s="10">
        <v>150</v>
      </c>
      <c r="D13" s="11">
        <v>90</v>
      </c>
      <c r="E13" s="12">
        <f t="shared" si="0"/>
        <v>0.6</v>
      </c>
      <c r="F13" s="10">
        <v>150</v>
      </c>
    </row>
    <row r="14" spans="1:6" ht="16.5" customHeight="1">
      <c r="A14" s="3" t="s">
        <v>15</v>
      </c>
      <c r="B14" s="15" t="s">
        <v>30</v>
      </c>
      <c r="C14" s="16">
        <f>SUM(C6:C13)</f>
        <v>50895</v>
      </c>
      <c r="D14" s="16">
        <f>SUM(D6:D13)</f>
        <v>42483</v>
      </c>
      <c r="E14" s="12">
        <f t="shared" si="0"/>
        <v>0.8347185381668141</v>
      </c>
      <c r="F14" s="16">
        <f>SUM(F6:F13)</f>
        <v>43805</v>
      </c>
    </row>
    <row r="15" spans="1:6" ht="15" customHeight="1">
      <c r="A15" s="24" t="s">
        <v>4</v>
      </c>
      <c r="B15" s="25"/>
      <c r="C15" s="10"/>
      <c r="D15" s="8"/>
      <c r="E15" s="12"/>
      <c r="F15" s="10"/>
    </row>
    <row r="16" spans="1:6" ht="15" customHeight="1">
      <c r="A16" s="2" t="s">
        <v>16</v>
      </c>
      <c r="B16" s="9" t="s">
        <v>5</v>
      </c>
      <c r="C16" s="10">
        <v>6025</v>
      </c>
      <c r="D16" s="11">
        <v>13060</v>
      </c>
      <c r="E16" s="12">
        <f t="shared" si="0"/>
        <v>2.167634854771784</v>
      </c>
      <c r="F16" s="10">
        <v>2180</v>
      </c>
    </row>
    <row r="17" spans="1:6" ht="14.25" customHeight="1">
      <c r="A17" s="2" t="s">
        <v>17</v>
      </c>
      <c r="B17" s="9" t="s">
        <v>6</v>
      </c>
      <c r="C17" s="10">
        <v>3540</v>
      </c>
      <c r="D17" s="11">
        <v>2694</v>
      </c>
      <c r="E17" s="12">
        <f t="shared" si="0"/>
        <v>0.7610169491525424</v>
      </c>
      <c r="F17" s="10">
        <v>9505</v>
      </c>
    </row>
    <row r="18" spans="1:6" ht="15" customHeight="1">
      <c r="A18" s="2" t="s">
        <v>23</v>
      </c>
      <c r="B18" s="9" t="s">
        <v>27</v>
      </c>
      <c r="C18" s="10">
        <v>0</v>
      </c>
      <c r="D18" s="11">
        <v>0</v>
      </c>
      <c r="E18" s="12"/>
      <c r="F18" s="10">
        <v>10</v>
      </c>
    </row>
    <row r="19" spans="1:6" ht="14.25" customHeight="1">
      <c r="A19" s="3" t="s">
        <v>25</v>
      </c>
      <c r="B19" s="15" t="s">
        <v>29</v>
      </c>
      <c r="C19" s="16">
        <f>SUM(C16:C18)</f>
        <v>9565</v>
      </c>
      <c r="D19" s="16">
        <f>SUM(D16:D18)</f>
        <v>15754</v>
      </c>
      <c r="E19" s="12">
        <f t="shared" si="0"/>
        <v>1.6470465237846315</v>
      </c>
      <c r="F19" s="16">
        <f>SUM(F16:F18)</f>
        <v>11695</v>
      </c>
    </row>
    <row r="20" spans="1:6" ht="17.25" customHeight="1">
      <c r="A20" s="26" t="s">
        <v>28</v>
      </c>
      <c r="B20" s="27"/>
      <c r="C20" s="17">
        <f>C14+C19</f>
        <v>60460</v>
      </c>
      <c r="D20" s="17">
        <f>D14+D19</f>
        <v>58237</v>
      </c>
      <c r="E20" s="18">
        <f>D20/C20</f>
        <v>0.9632318888521336</v>
      </c>
      <c r="F20" s="17">
        <f>F14+F19</f>
        <v>55500</v>
      </c>
    </row>
    <row r="21" spans="1:6" ht="14.25">
      <c r="A21" s="4" t="s">
        <v>33</v>
      </c>
      <c r="B21" s="19" t="s">
        <v>34</v>
      </c>
      <c r="C21" s="20">
        <v>0</v>
      </c>
      <c r="D21" s="20">
        <v>0</v>
      </c>
      <c r="E21" s="21">
        <v>0</v>
      </c>
      <c r="F21" s="20">
        <v>0</v>
      </c>
    </row>
    <row r="22" spans="1:6" ht="15" customHeight="1">
      <c r="A22" s="28" t="s">
        <v>32</v>
      </c>
      <c r="B22" s="29"/>
      <c r="C22" s="22">
        <f>SUM(C20:C21)</f>
        <v>60460</v>
      </c>
      <c r="D22" s="22">
        <f>SUM(D20:D21)</f>
        <v>58237</v>
      </c>
      <c r="E22" s="23">
        <f>D22/C22</f>
        <v>0.9632318888521336</v>
      </c>
      <c r="F22" s="22">
        <f>F20+F21</f>
        <v>55500</v>
      </c>
    </row>
  </sheetData>
  <sheetProtection/>
  <mergeCells count="4">
    <mergeCell ref="A5:B5"/>
    <mergeCell ref="A15:B15"/>
    <mergeCell ref="A20:B20"/>
    <mergeCell ref="A22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az 1/2015. (II.11.)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Pénzügyi Iroda</cp:lastModifiedBy>
  <cp:lastPrinted>2015-02-27T12:57:10Z</cp:lastPrinted>
  <dcterms:created xsi:type="dcterms:W3CDTF">2011-04-28T11:43:09Z</dcterms:created>
  <dcterms:modified xsi:type="dcterms:W3CDTF">2015-02-27T12:57:12Z</dcterms:modified>
  <cp:category/>
  <cp:version/>
  <cp:contentType/>
  <cp:contentStatus/>
</cp:coreProperties>
</file>