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8_{E3D3305A-C15D-4EBD-B66C-D8D5B15FDB7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" l="1"/>
  <c r="C15" i="1"/>
  <c r="D15" i="1"/>
  <c r="E15" i="1"/>
  <c r="F15" i="1"/>
  <c r="G15" i="1"/>
  <c r="H15" i="1"/>
  <c r="I15" i="1"/>
  <c r="J15" i="1"/>
  <c r="K15" i="1"/>
  <c r="L15" i="1"/>
  <c r="M15" i="1"/>
  <c r="N15" i="1"/>
  <c r="D16" i="1"/>
  <c r="E16" i="1"/>
  <c r="F16" i="1"/>
  <c r="G16" i="1"/>
  <c r="H16" i="1"/>
  <c r="I16" i="1"/>
  <c r="J16" i="1"/>
  <c r="K16" i="1"/>
  <c r="L16" i="1"/>
  <c r="M16" i="1"/>
  <c r="N16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0" i="1"/>
  <c r="D30" i="1"/>
  <c r="E30" i="1"/>
  <c r="F30" i="1"/>
  <c r="G30" i="1"/>
  <c r="H30" i="1"/>
  <c r="I30" i="1"/>
  <c r="J30" i="1"/>
  <c r="K30" i="1"/>
  <c r="L30" i="1"/>
  <c r="M30" i="1"/>
  <c r="N30" i="1"/>
  <c r="D22" i="1"/>
  <c r="E22" i="1"/>
  <c r="F22" i="1"/>
  <c r="G22" i="1"/>
  <c r="H22" i="1"/>
  <c r="I22" i="1"/>
  <c r="J22" i="1"/>
  <c r="K22" i="1"/>
  <c r="L22" i="1"/>
  <c r="M22" i="1"/>
  <c r="N22" i="1"/>
  <c r="C22" i="1"/>
  <c r="C9" i="1"/>
  <c r="D9" i="1"/>
  <c r="E9" i="1"/>
  <c r="F9" i="1"/>
  <c r="G9" i="1"/>
  <c r="H9" i="1"/>
  <c r="I9" i="1"/>
  <c r="J9" i="1"/>
  <c r="K9" i="1"/>
  <c r="L9" i="1"/>
  <c r="M9" i="1"/>
  <c r="N9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D8" i="1"/>
  <c r="E8" i="1"/>
  <c r="F8" i="1"/>
  <c r="G8" i="1"/>
  <c r="H8" i="1"/>
  <c r="I8" i="1"/>
  <c r="J8" i="1"/>
  <c r="K8" i="1"/>
  <c r="L8" i="1"/>
  <c r="M8" i="1"/>
  <c r="N8" i="1"/>
  <c r="C8" i="1"/>
  <c r="B17" i="1"/>
  <c r="C31" i="1" l="1"/>
  <c r="C17" i="1"/>
  <c r="E31" i="1"/>
  <c r="D31" i="1"/>
  <c r="D17" i="1"/>
  <c r="E17" i="1"/>
  <c r="B31" i="1"/>
  <c r="F31" i="1" l="1"/>
  <c r="F17" i="1"/>
  <c r="G31" i="1" l="1"/>
  <c r="G17" i="1"/>
  <c r="H31" i="1" l="1"/>
  <c r="H17" i="1"/>
  <c r="I31" i="1" l="1"/>
  <c r="I17" i="1"/>
  <c r="J31" i="1" l="1"/>
  <c r="J17" i="1"/>
  <c r="K31" i="1" l="1"/>
  <c r="K17" i="1"/>
  <c r="L31" i="1" l="1"/>
  <c r="L17" i="1"/>
  <c r="N31" i="1" l="1"/>
  <c r="M31" i="1"/>
  <c r="N17" i="1"/>
  <c r="M17" i="1"/>
</calcChain>
</file>

<file path=xl/sharedStrings.xml><?xml version="1.0" encoding="utf-8"?>
<sst xmlns="http://schemas.openxmlformats.org/spreadsheetml/2006/main" count="57" uniqueCount="41">
  <si>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</si>
  <si>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</si>
  <si>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</si>
  <si>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</si>
  <si>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</si>
  <si>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</si>
  <si>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</si>
  <si>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</si>
  <si>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</si>
  <si>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</si>
  <si>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</si>
  <si>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</si>
  <si>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</si>
  <si>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</si>
  <si>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</si>
  <si>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</si>
  <si>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</si>
  <si>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</si>
  <si>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</si>
  <si>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</si>
  <si>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</si>
  <si>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</si>
  <si>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</si>
  <si>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</si>
  <si>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</si>
  <si>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</si>
  <si>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</si>
  <si>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</si>
  <si>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</si>
  <si>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</si>
  <si>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</si>
  <si>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</si>
  <si>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</si>
  <si>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</si>
  <si>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</si>
  <si>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r>
      <t>2019.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</si>
  <si>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2019. évi várható bevételek havi forgalma</t>
  </si>
  <si>
    <t>2019. évi várható kiadások havi forgalma</t>
  </si>
  <si>
    <t>Pénzmaradvány</t>
  </si>
  <si>
    <t xml:space="preserve">Pályázati támogatás </t>
  </si>
  <si>
    <t>6. melléklet a 4/2019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</si>
</sst>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0" fontId="0" fillId="0" borderId="8" xfId="0" applyBorder="1" applyAlignment="1">
      <alignment vertical="center" wrapText="1"/>
    </xf>
    <xf numFmtId="0" fontId="0" fillId="0" borderId="8" xfId="0" applyBorder="1" applyAlignment="1"/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3" fontId="0" fillId="0" borderId="4" xfId="0" applyNumberFormat="1" applyBorder="1" applyAlignment="1"/>
    <xf numFmtId="3" fontId="4" fillId="2" borderId="4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 applyAlignment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zoomScaleNormal="100" workbookViewId="0">
      <selection activeCell="D39" sqref="D39"/>
    </sheetView>
  </sheetViews>
  <sheetFormatPr defaultRowHeight="13.2" x14ac:dyDescent="0.25"/>
  <cols>
    <col min="1" max="1" width="27.5546875" customWidth="1"/>
    <col min="2" max="2" width="11.109375" bestFit="1" customWidth="1"/>
    <col min="3" max="3" width="12.44140625" customWidth="1"/>
    <col min="4" max="4" width="11" customWidth="1"/>
    <col min="5" max="5" width="12.44140625" customWidth="1"/>
    <col min="6" max="6" width="11" customWidth="1"/>
    <col min="7" max="7" width="11.44140625" customWidth="1"/>
    <col min="8" max="8" width="10" customWidth="1"/>
    <col min="9" max="10" width="10.88671875" customWidth="1"/>
    <col min="11" max="11" width="12.109375" customWidth="1"/>
    <col min="12" max="12" width="12.33203125" customWidth="1"/>
    <col min="13" max="13" width="13" customWidth="1"/>
    <col min="14" max="14" width="14.5546875" customWidth="1"/>
    <col min="15" max="15" width="11.109375" bestFit="1" customWidth="1"/>
  </cols>
  <sheetData>
    <row r="1" spans="1:15" x14ac:dyDescent="0.25">
      <c r="A1" s="27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x14ac:dyDescent="0.25">
      <c r="A3" s="29" t="s">
        <v>35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x14ac:dyDescent="0.25">
      <c r="D5" s="8"/>
      <c r="E5" s="8"/>
      <c r="F5" s="8"/>
      <c r="G5" s="8"/>
      <c r="H5" s="8"/>
      <c r="J5" s="9"/>
      <c r="K5" s="9"/>
      <c r="L5" s="9"/>
      <c r="M5" s="34" t="s">
        <v>17</v>
      </c>
      <c r="N5" s="34"/>
    </row>
    <row r="6" spans="1:15" x14ac:dyDescent="0.25">
      <c r="A6" s="35" t="s">
        <v>14</v>
      </c>
      <c r="B6" s="20" t="s">
        <v>13</v>
      </c>
      <c r="C6" s="31" t="s">
        <v>36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</row>
    <row r="7" spans="1:15" x14ac:dyDescent="0.25">
      <c r="A7" s="36"/>
      <c r="B7" s="21" t="s">
        <v>0</v>
      </c>
      <c r="C7" s="22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6</v>
      </c>
      <c r="I7" s="22" t="s">
        <v>7</v>
      </c>
      <c r="J7" s="22" t="s">
        <v>8</v>
      </c>
      <c r="K7" s="22" t="s">
        <v>9</v>
      </c>
      <c r="L7" s="22" t="s">
        <v>10</v>
      </c>
      <c r="M7" s="22" t="s">
        <v>11</v>
      </c>
      <c r="N7" s="22" t="s">
        <v>12</v>
      </c>
    </row>
    <row r="8" spans="1:15" ht="20.399999999999999" x14ac:dyDescent="0.25">
      <c r="A8" s="1" t="s">
        <v>18</v>
      </c>
      <c r="B8" s="23">
        <v>28898834</v>
      </c>
      <c r="C8" s="13">
        <f>$B8/12</f>
        <v>2408236.1666666665</v>
      </c>
      <c r="D8" s="13">
        <f t="shared" ref="D8:N16" si="0">$B8/12</f>
        <v>2408236.1666666665</v>
      </c>
      <c r="E8" s="13">
        <f t="shared" si="0"/>
        <v>2408236.1666666665</v>
      </c>
      <c r="F8" s="13">
        <f t="shared" si="0"/>
        <v>2408236.1666666665</v>
      </c>
      <c r="G8" s="13">
        <f t="shared" si="0"/>
        <v>2408236.1666666665</v>
      </c>
      <c r="H8" s="13">
        <f t="shared" si="0"/>
        <v>2408236.1666666665</v>
      </c>
      <c r="I8" s="13">
        <f t="shared" si="0"/>
        <v>2408236.1666666665</v>
      </c>
      <c r="J8" s="13">
        <f t="shared" si="0"/>
        <v>2408236.1666666665</v>
      </c>
      <c r="K8" s="13">
        <f t="shared" si="0"/>
        <v>2408236.1666666665</v>
      </c>
      <c r="L8" s="13">
        <f t="shared" si="0"/>
        <v>2408236.1666666665</v>
      </c>
      <c r="M8" s="13">
        <f t="shared" si="0"/>
        <v>2408236.1666666665</v>
      </c>
      <c r="N8" s="13">
        <f t="shared" si="0"/>
        <v>2408236.1666666665</v>
      </c>
      <c r="O8" s="10"/>
    </row>
    <row r="9" spans="1:15" ht="45" customHeight="1" x14ac:dyDescent="0.25">
      <c r="A9" s="1" t="s">
        <v>19</v>
      </c>
      <c r="B9" s="23">
        <v>0</v>
      </c>
      <c r="C9" s="13">
        <f t="shared" ref="C9:C15" si="1">$B9/12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0"/>
    </row>
    <row r="10" spans="1:15" x14ac:dyDescent="0.25">
      <c r="A10" s="2" t="s">
        <v>20</v>
      </c>
      <c r="B10" s="24">
        <v>39925207</v>
      </c>
      <c r="C10" s="13">
        <f t="shared" si="1"/>
        <v>3327100.5833333335</v>
      </c>
      <c r="D10" s="13">
        <f t="shared" si="0"/>
        <v>3327100.5833333335</v>
      </c>
      <c r="E10" s="13">
        <f t="shared" si="0"/>
        <v>3327100.5833333335</v>
      </c>
      <c r="F10" s="13">
        <f t="shared" si="0"/>
        <v>3327100.5833333335</v>
      </c>
      <c r="G10" s="13">
        <f t="shared" si="0"/>
        <v>3327100.5833333335</v>
      </c>
      <c r="H10" s="13">
        <f t="shared" si="0"/>
        <v>3327100.5833333335</v>
      </c>
      <c r="I10" s="13">
        <f t="shared" si="0"/>
        <v>3327100.5833333335</v>
      </c>
      <c r="J10" s="13">
        <f t="shared" si="0"/>
        <v>3327100.5833333335</v>
      </c>
      <c r="K10" s="13">
        <f t="shared" si="0"/>
        <v>3327100.5833333335</v>
      </c>
      <c r="L10" s="13">
        <f t="shared" si="0"/>
        <v>3327100.5833333335</v>
      </c>
      <c r="M10" s="13">
        <f t="shared" si="0"/>
        <v>3327100.5833333335</v>
      </c>
      <c r="N10" s="13">
        <f t="shared" si="0"/>
        <v>3327100.5833333335</v>
      </c>
      <c r="O10" s="10"/>
    </row>
    <row r="11" spans="1:15" x14ac:dyDescent="0.25">
      <c r="A11" s="2" t="s">
        <v>21</v>
      </c>
      <c r="B11" s="24">
        <v>4045189</v>
      </c>
      <c r="C11" s="13">
        <f t="shared" si="1"/>
        <v>337099.08333333331</v>
      </c>
      <c r="D11" s="13">
        <f t="shared" si="0"/>
        <v>337099.08333333331</v>
      </c>
      <c r="E11" s="13">
        <f t="shared" si="0"/>
        <v>337099.08333333331</v>
      </c>
      <c r="F11" s="13">
        <f t="shared" si="0"/>
        <v>337099.08333333331</v>
      </c>
      <c r="G11" s="13">
        <f t="shared" si="0"/>
        <v>337099.08333333331</v>
      </c>
      <c r="H11" s="13">
        <f t="shared" si="0"/>
        <v>337099.08333333331</v>
      </c>
      <c r="I11" s="13">
        <f t="shared" si="0"/>
        <v>337099.08333333331</v>
      </c>
      <c r="J11" s="13">
        <f t="shared" si="0"/>
        <v>337099.08333333331</v>
      </c>
      <c r="K11" s="13">
        <f t="shared" si="0"/>
        <v>337099.08333333331</v>
      </c>
      <c r="L11" s="13">
        <f t="shared" si="0"/>
        <v>337099.08333333331</v>
      </c>
      <c r="M11" s="13">
        <f t="shared" si="0"/>
        <v>337099.08333333331</v>
      </c>
      <c r="N11" s="13">
        <f t="shared" si="0"/>
        <v>337099.08333333331</v>
      </c>
      <c r="O11" s="10"/>
    </row>
    <row r="12" spans="1:15" x14ac:dyDescent="0.25">
      <c r="A12" s="3" t="s">
        <v>22</v>
      </c>
      <c r="B12" s="24">
        <v>0</v>
      </c>
      <c r="C12" s="13">
        <f t="shared" si="1"/>
        <v>0</v>
      </c>
      <c r="D12" s="13">
        <f t="shared" si="0"/>
        <v>0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0"/>
    </row>
    <row r="13" spans="1:15" x14ac:dyDescent="0.25">
      <c r="A13" s="6" t="s">
        <v>24</v>
      </c>
      <c r="B13" s="24">
        <v>0</v>
      </c>
      <c r="C13" s="13">
        <f t="shared" si="1"/>
        <v>0</v>
      </c>
      <c r="D13" s="13">
        <f t="shared" si="0"/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0"/>
    </row>
    <row r="14" spans="1:15" ht="20.399999999999999" x14ac:dyDescent="0.25">
      <c r="A14" s="3" t="s">
        <v>23</v>
      </c>
      <c r="B14" s="24">
        <v>0</v>
      </c>
      <c r="C14" s="13">
        <f t="shared" si="1"/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0"/>
    </row>
    <row r="15" spans="1:15" ht="30.75" customHeight="1" x14ac:dyDescent="0.25">
      <c r="A15" s="3" t="s">
        <v>38</v>
      </c>
      <c r="B15" s="24">
        <v>19679994</v>
      </c>
      <c r="C15" s="13">
        <f t="shared" si="1"/>
        <v>1639999.5</v>
      </c>
      <c r="D15" s="13">
        <f t="shared" si="0"/>
        <v>1639999.5</v>
      </c>
      <c r="E15" s="13">
        <f t="shared" si="0"/>
        <v>1639999.5</v>
      </c>
      <c r="F15" s="13">
        <f t="shared" si="0"/>
        <v>1639999.5</v>
      </c>
      <c r="G15" s="13">
        <f t="shared" si="0"/>
        <v>1639999.5</v>
      </c>
      <c r="H15" s="13">
        <f t="shared" si="0"/>
        <v>1639999.5</v>
      </c>
      <c r="I15" s="13">
        <f t="shared" si="0"/>
        <v>1639999.5</v>
      </c>
      <c r="J15" s="13">
        <f t="shared" si="0"/>
        <v>1639999.5</v>
      </c>
      <c r="K15" s="13">
        <f t="shared" si="0"/>
        <v>1639999.5</v>
      </c>
      <c r="L15" s="13">
        <f t="shared" si="0"/>
        <v>1639999.5</v>
      </c>
      <c r="M15" s="13">
        <f t="shared" si="0"/>
        <v>1639999.5</v>
      </c>
      <c r="N15" s="13">
        <f t="shared" si="0"/>
        <v>1639999.5</v>
      </c>
      <c r="O15" s="10"/>
    </row>
    <row r="16" spans="1:15" ht="35.1" customHeight="1" x14ac:dyDescent="0.25">
      <c r="A16" s="14" t="s">
        <v>39</v>
      </c>
      <c r="B16" s="24">
        <v>6781658</v>
      </c>
      <c r="C16" s="13">
        <f>$B16/12</f>
        <v>565138.16666666663</v>
      </c>
      <c r="D16" s="13">
        <f t="shared" si="0"/>
        <v>565138.16666666663</v>
      </c>
      <c r="E16" s="13">
        <f t="shared" si="0"/>
        <v>565138.16666666663</v>
      </c>
      <c r="F16" s="13">
        <f t="shared" si="0"/>
        <v>565138.16666666663</v>
      </c>
      <c r="G16" s="13">
        <f t="shared" si="0"/>
        <v>565138.16666666663</v>
      </c>
      <c r="H16" s="13">
        <f t="shared" si="0"/>
        <v>565138.16666666663</v>
      </c>
      <c r="I16" s="13">
        <f t="shared" si="0"/>
        <v>565138.16666666663</v>
      </c>
      <c r="J16" s="13">
        <f t="shared" si="0"/>
        <v>565138.16666666663</v>
      </c>
      <c r="K16" s="13">
        <f t="shared" si="0"/>
        <v>565138.16666666663</v>
      </c>
      <c r="L16" s="13">
        <f t="shared" si="0"/>
        <v>565138.16666666663</v>
      </c>
      <c r="M16" s="13">
        <f t="shared" si="0"/>
        <v>565138.16666666663</v>
      </c>
      <c r="N16" s="13">
        <f t="shared" si="0"/>
        <v>565138.16666666663</v>
      </c>
      <c r="O16" s="10"/>
    </row>
    <row r="17" spans="1:15" ht="36" customHeight="1" x14ac:dyDescent="0.25">
      <c r="A17" s="15" t="s">
        <v>25</v>
      </c>
      <c r="B17" s="16">
        <f t="shared" ref="B17:N17" si="2">SUM(B8:B16)</f>
        <v>99330882</v>
      </c>
      <c r="C17" s="17">
        <f t="shared" si="2"/>
        <v>8277573.5</v>
      </c>
      <c r="D17" s="17">
        <f t="shared" si="2"/>
        <v>8277573.5</v>
      </c>
      <c r="E17" s="17">
        <f t="shared" si="2"/>
        <v>8277573.5</v>
      </c>
      <c r="F17" s="17">
        <f t="shared" si="2"/>
        <v>8277573.5</v>
      </c>
      <c r="G17" s="17">
        <f t="shared" si="2"/>
        <v>8277573.5</v>
      </c>
      <c r="H17" s="17">
        <f t="shared" si="2"/>
        <v>8277573.5</v>
      </c>
      <c r="I17" s="17">
        <f t="shared" si="2"/>
        <v>8277573.5</v>
      </c>
      <c r="J17" s="17">
        <f t="shared" si="2"/>
        <v>8277573.5</v>
      </c>
      <c r="K17" s="17">
        <f t="shared" si="2"/>
        <v>8277573.5</v>
      </c>
      <c r="L17" s="17">
        <f t="shared" si="2"/>
        <v>8277573.5</v>
      </c>
      <c r="M17" s="17">
        <f t="shared" si="2"/>
        <v>8277573.5</v>
      </c>
      <c r="N17" s="17">
        <f t="shared" si="2"/>
        <v>8277573.5</v>
      </c>
      <c r="O17" s="10"/>
    </row>
    <row r="19" spans="1:15" x14ac:dyDescent="0.25">
      <c r="D19" s="8"/>
      <c r="E19" s="8"/>
      <c r="F19" s="8"/>
      <c r="G19" s="8"/>
      <c r="H19" s="8"/>
      <c r="J19" s="9"/>
      <c r="K19" s="9"/>
      <c r="L19" s="9"/>
      <c r="M19" s="34" t="s">
        <v>17</v>
      </c>
      <c r="N19" s="34"/>
    </row>
    <row r="20" spans="1:15" x14ac:dyDescent="0.25">
      <c r="A20" s="37" t="s">
        <v>15</v>
      </c>
      <c r="B20" s="20" t="s">
        <v>13</v>
      </c>
      <c r="C20" s="31" t="s">
        <v>37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</row>
    <row r="21" spans="1:15" x14ac:dyDescent="0.25">
      <c r="A21" s="38"/>
      <c r="B21" s="21" t="s">
        <v>0</v>
      </c>
      <c r="C21" s="22" t="s">
        <v>1</v>
      </c>
      <c r="D21" s="22" t="s">
        <v>2</v>
      </c>
      <c r="E21" s="22" t="s">
        <v>3</v>
      </c>
      <c r="F21" s="22" t="s">
        <v>4</v>
      </c>
      <c r="G21" s="22" t="s">
        <v>5</v>
      </c>
      <c r="H21" s="22" t="s">
        <v>6</v>
      </c>
      <c r="I21" s="22" t="s">
        <v>7</v>
      </c>
      <c r="J21" s="22" t="s">
        <v>8</v>
      </c>
      <c r="K21" s="22" t="s">
        <v>9</v>
      </c>
      <c r="L21" s="22" t="s">
        <v>10</v>
      </c>
      <c r="M21" s="22" t="s">
        <v>11</v>
      </c>
      <c r="N21" s="22" t="s">
        <v>12</v>
      </c>
    </row>
    <row r="22" spans="1:15" x14ac:dyDescent="0.25">
      <c r="A22" s="5" t="s">
        <v>26</v>
      </c>
      <c r="B22" s="25">
        <v>8581658</v>
      </c>
      <c r="C22" s="18">
        <f>$B22/12</f>
        <v>715138.16666666663</v>
      </c>
      <c r="D22" s="18">
        <f t="shared" ref="D22:N30" si="3">$B22/12</f>
        <v>715138.16666666663</v>
      </c>
      <c r="E22" s="18">
        <f t="shared" si="3"/>
        <v>715138.16666666663</v>
      </c>
      <c r="F22" s="18">
        <f t="shared" si="3"/>
        <v>715138.16666666663</v>
      </c>
      <c r="G22" s="18">
        <f t="shared" si="3"/>
        <v>715138.16666666663</v>
      </c>
      <c r="H22" s="18">
        <f t="shared" si="3"/>
        <v>715138.16666666663</v>
      </c>
      <c r="I22" s="18">
        <f t="shared" si="3"/>
        <v>715138.16666666663</v>
      </c>
      <c r="J22" s="18">
        <f t="shared" si="3"/>
        <v>715138.16666666663</v>
      </c>
      <c r="K22" s="18">
        <f t="shared" si="3"/>
        <v>715138.16666666663</v>
      </c>
      <c r="L22" s="18">
        <f t="shared" si="3"/>
        <v>715138.16666666663</v>
      </c>
      <c r="M22" s="18">
        <f t="shared" si="3"/>
        <v>715138.16666666663</v>
      </c>
      <c r="N22" s="18">
        <f t="shared" si="3"/>
        <v>715138.16666666663</v>
      </c>
      <c r="O22" s="7"/>
    </row>
    <row r="23" spans="1:15" ht="20.399999999999999" x14ac:dyDescent="0.25">
      <c r="A23" s="3" t="s">
        <v>27</v>
      </c>
      <c r="B23" s="25">
        <v>1673423</v>
      </c>
      <c r="C23" s="18">
        <f t="shared" ref="C23:C30" si="4">$B23/12</f>
        <v>139451.91666666666</v>
      </c>
      <c r="D23" s="18">
        <f t="shared" si="3"/>
        <v>139451.91666666666</v>
      </c>
      <c r="E23" s="18">
        <f t="shared" si="3"/>
        <v>139451.91666666666</v>
      </c>
      <c r="F23" s="18">
        <f t="shared" si="3"/>
        <v>139451.91666666666</v>
      </c>
      <c r="G23" s="18">
        <f t="shared" si="3"/>
        <v>139451.91666666666</v>
      </c>
      <c r="H23" s="18">
        <f t="shared" si="3"/>
        <v>139451.91666666666</v>
      </c>
      <c r="I23" s="18">
        <f t="shared" si="3"/>
        <v>139451.91666666666</v>
      </c>
      <c r="J23" s="18">
        <f t="shared" si="3"/>
        <v>139451.91666666666</v>
      </c>
      <c r="K23" s="18">
        <f t="shared" si="3"/>
        <v>139451.91666666666</v>
      </c>
      <c r="L23" s="18">
        <f t="shared" si="3"/>
        <v>139451.91666666666</v>
      </c>
      <c r="M23" s="18">
        <f t="shared" si="3"/>
        <v>139451.91666666666</v>
      </c>
      <c r="N23" s="18">
        <f t="shared" si="3"/>
        <v>139451.91666666666</v>
      </c>
      <c r="O23" s="7"/>
    </row>
    <row r="24" spans="1:15" x14ac:dyDescent="0.25">
      <c r="A24" s="3" t="s">
        <v>28</v>
      </c>
      <c r="B24" s="25">
        <v>34872611</v>
      </c>
      <c r="C24" s="18">
        <f t="shared" si="4"/>
        <v>2906050.9166666665</v>
      </c>
      <c r="D24" s="18">
        <f t="shared" si="3"/>
        <v>2906050.9166666665</v>
      </c>
      <c r="E24" s="18">
        <f t="shared" si="3"/>
        <v>2906050.9166666665</v>
      </c>
      <c r="F24" s="18">
        <f t="shared" si="3"/>
        <v>2906050.9166666665</v>
      </c>
      <c r="G24" s="18">
        <f t="shared" si="3"/>
        <v>2906050.9166666665</v>
      </c>
      <c r="H24" s="18">
        <f t="shared" si="3"/>
        <v>2906050.9166666665</v>
      </c>
      <c r="I24" s="18">
        <f t="shared" si="3"/>
        <v>2906050.9166666665</v>
      </c>
      <c r="J24" s="18">
        <f t="shared" si="3"/>
        <v>2906050.9166666665</v>
      </c>
      <c r="K24" s="18">
        <f t="shared" si="3"/>
        <v>2906050.9166666665</v>
      </c>
      <c r="L24" s="18">
        <f t="shared" si="3"/>
        <v>2906050.9166666665</v>
      </c>
      <c r="M24" s="18">
        <f t="shared" si="3"/>
        <v>2906050.9166666665</v>
      </c>
      <c r="N24" s="18">
        <f t="shared" si="3"/>
        <v>2906050.9166666665</v>
      </c>
      <c r="O24" s="7"/>
    </row>
    <row r="25" spans="1:15" ht="22.5" customHeight="1" x14ac:dyDescent="0.25">
      <c r="A25" s="3" t="s">
        <v>29</v>
      </c>
      <c r="B25" s="25">
        <v>4332935</v>
      </c>
      <c r="C25" s="18">
        <f t="shared" si="4"/>
        <v>361077.91666666669</v>
      </c>
      <c r="D25" s="18">
        <f t="shared" si="3"/>
        <v>361077.91666666669</v>
      </c>
      <c r="E25" s="18">
        <f t="shared" si="3"/>
        <v>361077.91666666669</v>
      </c>
      <c r="F25" s="18">
        <f t="shared" si="3"/>
        <v>361077.91666666669</v>
      </c>
      <c r="G25" s="18">
        <f t="shared" si="3"/>
        <v>361077.91666666669</v>
      </c>
      <c r="H25" s="18">
        <f t="shared" si="3"/>
        <v>361077.91666666669</v>
      </c>
      <c r="I25" s="18">
        <f t="shared" si="3"/>
        <v>361077.91666666669</v>
      </c>
      <c r="J25" s="18">
        <f t="shared" si="3"/>
        <v>361077.91666666669</v>
      </c>
      <c r="K25" s="18">
        <f t="shared" si="3"/>
        <v>361077.91666666669</v>
      </c>
      <c r="L25" s="18">
        <f t="shared" si="3"/>
        <v>361077.91666666669</v>
      </c>
      <c r="M25" s="18">
        <f t="shared" si="3"/>
        <v>361077.91666666669</v>
      </c>
      <c r="N25" s="18">
        <f t="shared" si="3"/>
        <v>361077.91666666669</v>
      </c>
      <c r="O25" s="7"/>
    </row>
    <row r="26" spans="1:15" x14ac:dyDescent="0.25">
      <c r="A26" s="3" t="s">
        <v>30</v>
      </c>
      <c r="B26" s="25">
        <v>4695860</v>
      </c>
      <c r="C26" s="18">
        <f t="shared" si="4"/>
        <v>391321.66666666669</v>
      </c>
      <c r="D26" s="18">
        <f t="shared" si="3"/>
        <v>391321.66666666669</v>
      </c>
      <c r="E26" s="18">
        <f t="shared" si="3"/>
        <v>391321.66666666669</v>
      </c>
      <c r="F26" s="18">
        <f t="shared" si="3"/>
        <v>391321.66666666669</v>
      </c>
      <c r="G26" s="18">
        <f t="shared" si="3"/>
        <v>391321.66666666669</v>
      </c>
      <c r="H26" s="18">
        <f t="shared" si="3"/>
        <v>391321.66666666669</v>
      </c>
      <c r="I26" s="18">
        <f t="shared" si="3"/>
        <v>391321.66666666669</v>
      </c>
      <c r="J26" s="18">
        <f t="shared" si="3"/>
        <v>391321.66666666669</v>
      </c>
      <c r="K26" s="18">
        <f t="shared" si="3"/>
        <v>391321.66666666669</v>
      </c>
      <c r="L26" s="18">
        <f t="shared" si="3"/>
        <v>391321.66666666669</v>
      </c>
      <c r="M26" s="18">
        <f t="shared" si="3"/>
        <v>391321.66666666669</v>
      </c>
      <c r="N26" s="18">
        <f t="shared" si="3"/>
        <v>391321.66666666669</v>
      </c>
      <c r="O26" s="7"/>
    </row>
    <row r="27" spans="1:15" x14ac:dyDescent="0.25">
      <c r="A27" s="3" t="s">
        <v>31</v>
      </c>
      <c r="B27" s="25">
        <v>7253564</v>
      </c>
      <c r="C27" s="18">
        <f t="shared" si="4"/>
        <v>604463.66666666663</v>
      </c>
      <c r="D27" s="18">
        <f t="shared" si="3"/>
        <v>604463.66666666663</v>
      </c>
      <c r="E27" s="18">
        <f t="shared" si="3"/>
        <v>604463.66666666663</v>
      </c>
      <c r="F27" s="18">
        <f t="shared" si="3"/>
        <v>604463.66666666663</v>
      </c>
      <c r="G27" s="18">
        <f t="shared" si="3"/>
        <v>604463.66666666663</v>
      </c>
      <c r="H27" s="18">
        <f t="shared" si="3"/>
        <v>604463.66666666663</v>
      </c>
      <c r="I27" s="18">
        <f t="shared" si="3"/>
        <v>604463.66666666663</v>
      </c>
      <c r="J27" s="18">
        <f t="shared" si="3"/>
        <v>604463.66666666663</v>
      </c>
      <c r="K27" s="18">
        <f t="shared" si="3"/>
        <v>604463.66666666663</v>
      </c>
      <c r="L27" s="18">
        <f t="shared" si="3"/>
        <v>604463.66666666663</v>
      </c>
      <c r="M27" s="18">
        <f t="shared" si="3"/>
        <v>604463.66666666663</v>
      </c>
      <c r="N27" s="18">
        <f t="shared" si="3"/>
        <v>604463.66666666663</v>
      </c>
      <c r="O27" s="7"/>
    </row>
    <row r="28" spans="1:15" x14ac:dyDescent="0.25">
      <c r="A28" s="3" t="s">
        <v>32</v>
      </c>
      <c r="B28" s="25">
        <v>32420831</v>
      </c>
      <c r="C28" s="18">
        <f t="shared" si="4"/>
        <v>2701735.9166666665</v>
      </c>
      <c r="D28" s="18">
        <f t="shared" si="3"/>
        <v>2701735.9166666665</v>
      </c>
      <c r="E28" s="18">
        <f t="shared" si="3"/>
        <v>2701735.9166666665</v>
      </c>
      <c r="F28" s="18">
        <f t="shared" si="3"/>
        <v>2701735.9166666665</v>
      </c>
      <c r="G28" s="18">
        <f t="shared" si="3"/>
        <v>2701735.9166666665</v>
      </c>
      <c r="H28" s="18">
        <f t="shared" si="3"/>
        <v>2701735.9166666665</v>
      </c>
      <c r="I28" s="18">
        <f t="shared" si="3"/>
        <v>2701735.9166666665</v>
      </c>
      <c r="J28" s="18">
        <f t="shared" si="3"/>
        <v>2701735.9166666665</v>
      </c>
      <c r="K28" s="18">
        <f t="shared" si="3"/>
        <v>2701735.9166666665</v>
      </c>
      <c r="L28" s="18">
        <f t="shared" si="3"/>
        <v>2701735.9166666665</v>
      </c>
      <c r="M28" s="18">
        <f t="shared" si="3"/>
        <v>2701735.9166666665</v>
      </c>
      <c r="N28" s="18">
        <f t="shared" si="3"/>
        <v>2701735.9166666665</v>
      </c>
      <c r="O28" s="7"/>
    </row>
    <row r="29" spans="1:15" ht="35.1" customHeight="1" x14ac:dyDescent="0.25">
      <c r="A29" s="3" t="s">
        <v>33</v>
      </c>
      <c r="B29" s="25">
        <v>0</v>
      </c>
      <c r="C29" s="18">
        <f t="shared" si="4"/>
        <v>0</v>
      </c>
      <c r="D29" s="18">
        <f t="shared" si="3"/>
        <v>0</v>
      </c>
      <c r="E29" s="18">
        <f t="shared" si="3"/>
        <v>0</v>
      </c>
      <c r="F29" s="18">
        <f t="shared" si="3"/>
        <v>0</v>
      </c>
      <c r="G29" s="18">
        <f t="shared" si="3"/>
        <v>0</v>
      </c>
      <c r="H29" s="18">
        <f t="shared" si="3"/>
        <v>0</v>
      </c>
      <c r="I29" s="18">
        <f t="shared" si="3"/>
        <v>0</v>
      </c>
      <c r="J29" s="18">
        <f t="shared" si="3"/>
        <v>0</v>
      </c>
      <c r="K29" s="18">
        <f t="shared" si="3"/>
        <v>0</v>
      </c>
      <c r="L29" s="18">
        <f t="shared" si="3"/>
        <v>0</v>
      </c>
      <c r="M29" s="18">
        <f t="shared" si="3"/>
        <v>0</v>
      </c>
      <c r="N29" s="18">
        <f t="shared" si="3"/>
        <v>0</v>
      </c>
      <c r="O29" s="7"/>
    </row>
    <row r="30" spans="1:15" ht="35.1" customHeight="1" x14ac:dyDescent="0.25">
      <c r="A30" s="6" t="s">
        <v>34</v>
      </c>
      <c r="B30" s="26">
        <v>5500000</v>
      </c>
      <c r="C30" s="18">
        <f t="shared" si="4"/>
        <v>458333.33333333331</v>
      </c>
      <c r="D30" s="18">
        <f t="shared" si="3"/>
        <v>458333.33333333331</v>
      </c>
      <c r="E30" s="18">
        <f t="shared" si="3"/>
        <v>458333.33333333331</v>
      </c>
      <c r="F30" s="18">
        <f t="shared" si="3"/>
        <v>458333.33333333331</v>
      </c>
      <c r="G30" s="18">
        <f t="shared" si="3"/>
        <v>458333.33333333331</v>
      </c>
      <c r="H30" s="18">
        <f t="shared" si="3"/>
        <v>458333.33333333331</v>
      </c>
      <c r="I30" s="18">
        <f t="shared" si="3"/>
        <v>458333.33333333331</v>
      </c>
      <c r="J30" s="18">
        <f t="shared" si="3"/>
        <v>458333.33333333331</v>
      </c>
      <c r="K30" s="18">
        <f t="shared" si="3"/>
        <v>458333.33333333331</v>
      </c>
      <c r="L30" s="18">
        <f t="shared" si="3"/>
        <v>458333.33333333331</v>
      </c>
      <c r="M30" s="18">
        <f t="shared" si="3"/>
        <v>458333.33333333331</v>
      </c>
      <c r="N30" s="18">
        <f t="shared" si="3"/>
        <v>458333.33333333331</v>
      </c>
      <c r="O30" s="7"/>
    </row>
    <row r="31" spans="1:15" ht="36" customHeight="1" x14ac:dyDescent="0.25">
      <c r="A31" s="15" t="s">
        <v>25</v>
      </c>
      <c r="B31" s="19">
        <f>SUM(B22:B30)</f>
        <v>99330882</v>
      </c>
      <c r="C31" s="19">
        <f t="shared" ref="C31:N31" si="5">SUM(C22:C30)</f>
        <v>8277573.4999999991</v>
      </c>
      <c r="D31" s="19">
        <f t="shared" si="5"/>
        <v>8277573.4999999991</v>
      </c>
      <c r="E31" s="19">
        <f t="shared" si="5"/>
        <v>8277573.4999999991</v>
      </c>
      <c r="F31" s="19">
        <f t="shared" si="5"/>
        <v>8277573.4999999991</v>
      </c>
      <c r="G31" s="19">
        <f t="shared" si="5"/>
        <v>8277573.4999999991</v>
      </c>
      <c r="H31" s="19">
        <f t="shared" si="5"/>
        <v>8277573.4999999991</v>
      </c>
      <c r="I31" s="19">
        <f t="shared" si="5"/>
        <v>8277573.4999999991</v>
      </c>
      <c r="J31" s="19">
        <f t="shared" si="5"/>
        <v>8277573.4999999991</v>
      </c>
      <c r="K31" s="19">
        <f t="shared" si="5"/>
        <v>8277573.4999999991</v>
      </c>
      <c r="L31" s="19">
        <f t="shared" si="5"/>
        <v>8277573.4999999991</v>
      </c>
      <c r="M31" s="19">
        <f t="shared" si="5"/>
        <v>8277573.4999999991</v>
      </c>
      <c r="N31" s="19">
        <f t="shared" si="5"/>
        <v>8277573.4999999991</v>
      </c>
      <c r="O31" s="7"/>
    </row>
    <row r="53" spans="1:1" x14ac:dyDescent="0.25">
      <c r="A53" t="s">
        <v>16</v>
      </c>
    </row>
  </sheetData>
  <mergeCells count="8">
    <mergeCell ref="A1:N1"/>
    <mergeCell ref="A3:N3"/>
    <mergeCell ref="C20:N20"/>
    <mergeCell ref="C6:N6"/>
    <mergeCell ref="M5:N5"/>
    <mergeCell ref="A6:A7"/>
    <mergeCell ref="M19:N19"/>
    <mergeCell ref="A20:A21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2019-02-08T09:42:04Z</cp:lastPrinted>
  <dcterms:created xsi:type="dcterms:W3CDTF">2009-04-29T06:33:29Z</dcterms:created>
  <dcterms:modified xsi:type="dcterms:W3CDTF">2019-09-20T11:59:56Z</dcterms:modified>
</cp:coreProperties>
</file>