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30" windowWidth="20115" windowHeight="8010"/>
  </bookViews>
  <sheets>
    <sheet name="FK egységes" sheetId="3" r:id="rId1"/>
    <sheet name="KFK 2.sz melléklet" sheetId="2" r:id="rId2"/>
    <sheet name="TELEN egységes 1sz" sheetId="1" r:id="rId3"/>
  </sheets>
  <calcPr calcId="125725"/>
</workbook>
</file>

<file path=xl/calcChain.xml><?xml version="1.0" encoding="utf-8"?>
<calcChain xmlns="http://schemas.openxmlformats.org/spreadsheetml/2006/main">
  <c r="A3" i="3"/>
  <c r="A4" s="1"/>
  <c r="A5" s="1"/>
  <c r="A6" s="1"/>
  <c r="A7" s="1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5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C90"/>
  <c r="G90"/>
  <c r="A21" i="2"/>
  <c r="A23" s="1"/>
  <c r="A24" s="1"/>
  <c r="A4"/>
  <c r="A5" s="1"/>
  <c r="A6" s="1"/>
  <c r="A7" s="1"/>
  <c r="A8" s="1"/>
  <c r="A9" s="1"/>
  <c r="A10" s="1"/>
  <c r="A11" s="1"/>
  <c r="A12" s="1"/>
  <c r="A13" s="1"/>
  <c r="A14" s="1"/>
  <c r="A16" s="1"/>
  <c r="A3" i="1" l="1"/>
  <c r="A4" s="1"/>
  <c r="A6"/>
  <c r="A7"/>
  <c r="A8" s="1"/>
  <c r="A9" s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A37" s="1"/>
  <c r="A38" s="1"/>
  <c r="A39" s="1"/>
  <c r="A40" s="1"/>
  <c r="A41" s="1"/>
  <c r="A42" s="1"/>
  <c r="A43" s="1"/>
  <c r="A44" s="1"/>
  <c r="A45" s="1"/>
  <c r="A46" s="1"/>
  <c r="A47" s="1"/>
  <c r="A48" s="1"/>
  <c r="A49" s="1"/>
  <c r="A50" s="1"/>
  <c r="A51" s="1"/>
  <c r="A52" s="1"/>
  <c r="A53" s="1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A86" s="1"/>
  <c r="A87" s="1"/>
  <c r="A88" s="1"/>
  <c r="A89" s="1"/>
  <c r="A90" s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A111" s="1"/>
  <c r="A112" s="1"/>
  <c r="A113" s="1"/>
  <c r="A114" s="1"/>
  <c r="A115" s="1"/>
  <c r="A116" s="1"/>
  <c r="A117" s="1"/>
  <c r="A118" s="1"/>
  <c r="A119" s="1"/>
  <c r="A120" s="1"/>
  <c r="A121" s="1"/>
  <c r="A122" s="1"/>
  <c r="A123" s="1"/>
  <c r="A124" s="1"/>
  <c r="A125" s="1"/>
  <c r="A126" s="1"/>
  <c r="A127" s="1"/>
  <c r="A128" s="1"/>
  <c r="A129" s="1"/>
  <c r="A130" s="1"/>
  <c r="A131" s="1"/>
  <c r="A132" s="1"/>
  <c r="A133" s="1"/>
  <c r="A134" s="1"/>
  <c r="A135" s="1"/>
  <c r="A136" s="1"/>
  <c r="A137" s="1"/>
  <c r="A138" s="1"/>
  <c r="A139" s="1"/>
  <c r="A140" s="1"/>
  <c r="A141" s="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A155" s="1"/>
  <c r="A156" s="1"/>
  <c r="A157" s="1"/>
  <c r="A158" s="1"/>
  <c r="A159" s="1"/>
  <c r="A160" s="1"/>
  <c r="A161" s="1"/>
  <c r="A162" s="1"/>
  <c r="A163" s="1"/>
  <c r="A164" s="1"/>
  <c r="A165" s="1"/>
  <c r="A166" s="1"/>
  <c r="A167" s="1"/>
  <c r="A168" s="1"/>
  <c r="A169" s="1"/>
  <c r="A170" s="1"/>
  <c r="A171" s="1"/>
  <c r="A172" s="1"/>
  <c r="A173" s="1"/>
  <c r="A174" s="1"/>
  <c r="A175" s="1"/>
  <c r="A176" s="1"/>
  <c r="A177" s="1"/>
  <c r="A178" s="1"/>
  <c r="A179" s="1"/>
  <c r="A180" s="1"/>
  <c r="A181" s="1"/>
  <c r="A182" s="1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A196" s="1"/>
  <c r="A197" s="1"/>
  <c r="A198" s="1"/>
  <c r="A199" s="1"/>
  <c r="A200" s="1"/>
  <c r="A201" s="1"/>
  <c r="A202" s="1"/>
  <c r="A203" s="1"/>
  <c r="A204" s="1"/>
  <c r="A205" s="1"/>
  <c r="A206" s="1"/>
  <c r="A207" s="1"/>
  <c r="A208" s="1"/>
  <c r="A209" s="1"/>
  <c r="A210" s="1"/>
  <c r="A211" s="1"/>
  <c r="A212" s="1"/>
  <c r="A213" s="1"/>
  <c r="A214" s="1"/>
  <c r="A215" s="1"/>
  <c r="A216" s="1"/>
  <c r="A217" s="1"/>
  <c r="A218" s="1"/>
  <c r="A219" s="1"/>
  <c r="A220" s="1"/>
  <c r="A221" s="1"/>
  <c r="A222" s="1"/>
  <c r="A223" s="1"/>
  <c r="A224" s="1"/>
  <c r="A225" s="1"/>
  <c r="A226" s="1"/>
  <c r="A227" s="1"/>
  <c r="A228" s="1"/>
  <c r="A229" s="1"/>
  <c r="A230" s="1"/>
  <c r="A231" s="1"/>
  <c r="A232" s="1"/>
  <c r="A233" s="1"/>
  <c r="A234" s="1"/>
  <c r="A235" s="1"/>
  <c r="A236" s="1"/>
  <c r="A237" s="1"/>
  <c r="A238" s="1"/>
  <c r="A239" s="1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G117"/>
  <c r="C256"/>
  <c r="G256"/>
</calcChain>
</file>

<file path=xl/sharedStrings.xml><?xml version="1.0" encoding="utf-8"?>
<sst xmlns="http://schemas.openxmlformats.org/spreadsheetml/2006/main" count="1700" uniqueCount="711">
  <si>
    <t>Összesen</t>
  </si>
  <si>
    <t xml:space="preserve">A Földhivatal 32822/2014.05.15. bejegyző határozata alapján: a 0245/24 hrsz. -ú osztatlan közös tulajdonból önálló földrészletr kialakítása miatt, a földrészletek megközelíthetőségére kitűzött utak a törvény alapján (1993. évi II.tv. 12§.(4) bek.) a települési önkormányzat tulajdonába kerül. </t>
  </si>
  <si>
    <t>21125 - KÜLTERÜLETI KÖZUTAK</t>
  </si>
  <si>
    <t>6913 Csanádpalota,</t>
  </si>
  <si>
    <t>Kivett út</t>
  </si>
  <si>
    <t xml:space="preserve">  0245/34</t>
  </si>
  <si>
    <t>21124 - BELTERÜLETI KISZOLGÁLÓ ÉS LAKÓUTAK</t>
  </si>
  <si>
    <t>Közút</t>
  </si>
  <si>
    <t>591/  1/ /</t>
  </si>
  <si>
    <t xml:space="preserve">DAOP – 3.1.2/-11-2011-0023 
Csanádpalota 04 hrsz.-en található kerékpárút </t>
  </si>
  <si>
    <t>21126 - KERÉKPÁRUTAK</t>
  </si>
  <si>
    <t>Kerékpár út</t>
  </si>
  <si>
    <t>/   / /</t>
  </si>
  <si>
    <t xml:space="preserve">   48,43 AK érték</t>
  </si>
  <si>
    <t>00001 - MŰVELÉS ALÁ NEM TARTOZÓ BEÉPÍTETLEN FÖLDTERÜLET</t>
  </si>
  <si>
    <t>6913 Csanádpalota, BÚZA SOR</t>
  </si>
  <si>
    <t>Szennyvizes átemelő</t>
  </si>
  <si>
    <t>1504/  6/ /</t>
  </si>
  <si>
    <t>6913 Csanádpalota, BELTERÜLET</t>
  </si>
  <si>
    <t>Szennyvíz átemelő</t>
  </si>
  <si>
    <t>3044/  7/ /</t>
  </si>
  <si>
    <t>6913 Csanádpalota, KÜLTERÜLET</t>
  </si>
  <si>
    <t>Saját használatú út</t>
  </si>
  <si>
    <t>0104/ 31/ /</t>
  </si>
  <si>
    <t>NATURA  2000 terület</t>
  </si>
  <si>
    <t>út</t>
  </si>
  <si>
    <t>0114/ 23/ /</t>
  </si>
  <si>
    <t>025/  6/ /</t>
  </si>
  <si>
    <t>Külterületi düllőút</t>
  </si>
  <si>
    <t>0185/  3/ /</t>
  </si>
  <si>
    <t>0185/  1/ /</t>
  </si>
  <si>
    <t>0154/  2/ /</t>
  </si>
  <si>
    <t>0153/ 64/ /</t>
  </si>
  <si>
    <t>0153/ 62/ /</t>
  </si>
  <si>
    <t>0152/  3/ /</t>
  </si>
  <si>
    <t>0152/  1/ /</t>
  </si>
  <si>
    <t>0149/ 45/ /</t>
  </si>
  <si>
    <t>0201/ 24/ /</t>
  </si>
  <si>
    <t>0201/ 22/ /</t>
  </si>
  <si>
    <t>0201/ 15/ /</t>
  </si>
  <si>
    <t>Vezetékjog EDF DÉMÁSZ Hálózati Elosztó Kft  6720 Szeged Klauzál tér 9. 48 m2 területre</t>
  </si>
  <si>
    <t>0201/ 13/ /</t>
  </si>
  <si>
    <t>0153/ 55/ /</t>
  </si>
  <si>
    <t>0153/ 61/ /</t>
  </si>
  <si>
    <t>0149/ 48/ /</t>
  </si>
  <si>
    <t>Külterületi dűlőút</t>
  </si>
  <si>
    <t>0149/ 46/ /</t>
  </si>
  <si>
    <t>21127 - GYALOGUTAK ÉS JÁRDÁK</t>
  </si>
  <si>
    <t>6913 Csanádpalota, SZENT ISTVÁN UTCA</t>
  </si>
  <si>
    <t>Közterületi járda</t>
  </si>
  <si>
    <t>000001/  5/ /</t>
  </si>
  <si>
    <t xml:space="preserve">Járda  - </t>
  </si>
  <si>
    <t>6913 Csanádpalota, KÁLMÁNY LAJOS UTCA</t>
  </si>
  <si>
    <t>000001/  4/ /</t>
  </si>
  <si>
    <t>6913 Csanádpalota, KOSSUTH UTCA</t>
  </si>
  <si>
    <t>000001/  3/ /</t>
  </si>
  <si>
    <t>Közpark  - 1210/20/A alrészlet önálló építmény  KÁPOLNA  58 m2Földhasználati jog az 1210/20 hrsz alatti ingatlanratulajdonos: Római Katolikus Egyház Csanádpalota Kelemen L. tér 2.II. Világháborús emlékmű építése miatt a bruttó nyilvántartási érték 655.000.-Ft-tal nő, Székelykapu állítás, Trianoni Emlékmű, Emllékoszlop állítás miatt összesen bruttó 1.400.000.-ft-tal nő a nyilvántartási érték</t>
  </si>
  <si>
    <t>Kelemen Emlékpark</t>
  </si>
  <si>
    <t>1210/ 20/ /</t>
  </si>
  <si>
    <t>Út</t>
  </si>
  <si>
    <t>06/ 84/ /</t>
  </si>
  <si>
    <t>0243/  3/ /</t>
  </si>
  <si>
    <t>0222/  2/ /</t>
  </si>
  <si>
    <t>0222/  1/ /</t>
  </si>
  <si>
    <t>0247/  1/ /</t>
  </si>
  <si>
    <t>0194/ 43/ /</t>
  </si>
  <si>
    <t>21534 - NYÍLT VÍZELVEZETŐ ÁROK, CSATORNÁK</t>
  </si>
  <si>
    <t>Csatorna</t>
  </si>
  <si>
    <t>0204/  4/ /</t>
  </si>
  <si>
    <t xml:space="preserve">Gazdag tanya bejárója  - </t>
  </si>
  <si>
    <t>0228/  9/ /</t>
  </si>
  <si>
    <t>0220/  5/ /</t>
  </si>
  <si>
    <t>0215/  2/ /</t>
  </si>
  <si>
    <t>" NATURA 2000 TERÜLET "  - " NATURA 2000 TERÜLET "</t>
  </si>
  <si>
    <t>0212/ 43/ /</t>
  </si>
  <si>
    <t>0212/ 25/ /</t>
  </si>
  <si>
    <t>0212/ 13/ /</t>
  </si>
  <si>
    <t>0207/  1/ /</t>
  </si>
  <si>
    <t xml:space="preserve">Kövegyi határdűlő  - </t>
  </si>
  <si>
    <t>0204/  1/ /</t>
  </si>
  <si>
    <t>0204/  2/ /</t>
  </si>
  <si>
    <t>Csorba tanyánál  - Területnagyság javitás a Földhivatali nyilvántartás alapján</t>
  </si>
  <si>
    <t>0202/   / /</t>
  </si>
  <si>
    <t xml:space="preserve">Pedagógus földeknél  - </t>
  </si>
  <si>
    <t>0199/   / /</t>
  </si>
  <si>
    <t>0197/   / /</t>
  </si>
  <si>
    <t>0196/ 12/ /</t>
  </si>
  <si>
    <t>0195/   / /</t>
  </si>
  <si>
    <t>0193/   / /</t>
  </si>
  <si>
    <t>0179/   / /</t>
  </si>
  <si>
    <t>0228/ 10/ /</t>
  </si>
  <si>
    <t>Területnagyság javítása a Földhivatali kimutatást alapul véve</t>
  </si>
  <si>
    <t>0244/  1/ /</t>
  </si>
  <si>
    <t xml:space="preserve">Marospart Körös-Maros Nemzeti Park területe;" NATURA 2000 TERÜLET "  - </t>
  </si>
  <si>
    <t>0271/   / /</t>
  </si>
  <si>
    <t xml:space="preserve">Marospart nagylejáró Körös-Maros Nemzeti Park terület? " NATURA 2000 TERÜLET "  - </t>
  </si>
  <si>
    <t>0266/   / /</t>
  </si>
  <si>
    <t>0245/ 14/ /</t>
  </si>
  <si>
    <t>0204/  3/ /</t>
  </si>
  <si>
    <t>015/  7/ /</t>
  </si>
  <si>
    <t>014/   / /</t>
  </si>
  <si>
    <t>012/   / /</t>
  </si>
  <si>
    <t>06/ 14/ /</t>
  </si>
  <si>
    <t xml:space="preserve">Kövegyi határdülő  - </t>
  </si>
  <si>
    <t>02/   / /</t>
  </si>
  <si>
    <t xml:space="preserve">Nap utcai kertek alatt lévő dülőút  - </t>
  </si>
  <si>
    <t>3091/   / /</t>
  </si>
  <si>
    <t>057/   / /</t>
  </si>
  <si>
    <t>026/   / /</t>
  </si>
  <si>
    <t>024/   / /</t>
  </si>
  <si>
    <t>019/  2/ /</t>
  </si>
  <si>
    <t>Bányaszolgalmi jog Siófok Gáz és Olajszállító Vállalat Siófok Tanácsház u.5.</t>
  </si>
  <si>
    <t>05/  2/ /</t>
  </si>
  <si>
    <t>05/  1/ /</t>
  </si>
  <si>
    <t>016/   / /</t>
  </si>
  <si>
    <t>080/  4/ /</t>
  </si>
  <si>
    <t>066/  9/ /</t>
  </si>
  <si>
    <t>066/  8/ /</t>
  </si>
  <si>
    <t>061/   / /</t>
  </si>
  <si>
    <t>"28-3063 vizszintes alappont "  áthelyezés 28-3057 számú EOVA földmé-rési alappont áthelyezése földmérési jel 50 m2 erejéig határozatlan időre szóló ingyenes közérdekű használati jog.Földmérési jelek elhelyezését biztosító használati jog a Csongrád Megyei Kormányhivatal Földhivatala részére  35147/2013.09.04.</t>
  </si>
  <si>
    <t>060/ 61/ /</t>
  </si>
  <si>
    <t>060/ 11/ /</t>
  </si>
  <si>
    <t>046/   / /</t>
  </si>
  <si>
    <t>047/   / /</t>
  </si>
  <si>
    <t>Vezetékjog 9 m2 területre EDF DÉMÁSZ  Hálózatelosztó Kft 6720 SzegedKlauzál tér 1.33128/2012.03.23. Föld.hat.</t>
  </si>
  <si>
    <t>0132/ 26/ /</t>
  </si>
  <si>
    <t>0131/   / /</t>
  </si>
  <si>
    <t xml:space="preserve">tanya bejáró  - </t>
  </si>
  <si>
    <t>0129/ 17/ /</t>
  </si>
  <si>
    <t>0121/   / /</t>
  </si>
  <si>
    <t xml:space="preserve">Mezőhegyesi Gránic  - </t>
  </si>
  <si>
    <t>0119/   / /</t>
  </si>
  <si>
    <t>Bányaszolgalmi jog MOL Nyrt Budapest  - Bányaszolgalmi jog MOL Nyrt Budapest</t>
  </si>
  <si>
    <t>0116/ 14/ /</t>
  </si>
  <si>
    <t>0111/   / /</t>
  </si>
  <si>
    <t>Bányaszolgalmi jog MOL Nyrt  - Bányaszolgalmi jog MOL Rt. Budapest 1117 Október 23. utca.18.Bányaszolgalmi jog ÉGÁZ-DÉGÁZ Zrt 9027 Győr Puskás Tivadar u.37. 37 m2 területre. 1438/2010. üi.</t>
  </si>
  <si>
    <t>0100/   / /</t>
  </si>
  <si>
    <t>098/ 55/ /</t>
  </si>
  <si>
    <t>Kelemen major mellett  - ÉGÁZ-DÉGÁZ Zrt 9027 Győr Puskás Tivadar u.37. bányaszolgalmi jog feljegyezve 119 m2 területre 1438/2010. üi.</t>
  </si>
  <si>
    <t>097/   / /</t>
  </si>
  <si>
    <t>Mezőhegyesre vezető földút  - Bányaszolgalmi jog 9089 m2 területre az ÉGÁZ-DÉGÁZ Zrt részére 9027Győr Puskás Tivadar u.37.   1438/2010.üi.</t>
  </si>
  <si>
    <t>091/  2/ /</t>
  </si>
  <si>
    <t>0149/  8/ /</t>
  </si>
  <si>
    <t>0147/ 12/ /</t>
  </si>
  <si>
    <t>0141/   / /</t>
  </si>
  <si>
    <t xml:space="preserve">AGRÁR KER és ZÖLD HATÁR kft közt  - </t>
  </si>
  <si>
    <t>0173/   / /</t>
  </si>
  <si>
    <t>0169/   / /</t>
  </si>
  <si>
    <t>0164/   / /</t>
  </si>
  <si>
    <t>0137/   / /</t>
  </si>
  <si>
    <t>045/ 32/ /</t>
  </si>
  <si>
    <t>045/ 18/ /</t>
  </si>
  <si>
    <t xml:space="preserve">Tehénjáráshoz vezető  - </t>
  </si>
  <si>
    <t>041/   / /</t>
  </si>
  <si>
    <t>035/   / /</t>
  </si>
  <si>
    <t>033/   / /</t>
  </si>
  <si>
    <t xml:space="preserve">Perneki László Tanya 177.sz-hoz vezető út  - </t>
  </si>
  <si>
    <t>032/  6/ /</t>
  </si>
  <si>
    <t>031/   / /</t>
  </si>
  <si>
    <t>" NATURA 2000 TERÜLET " Királyhegyesi Puszták alatt  - " NATURA 2000 TERÜLET "</t>
  </si>
  <si>
    <t>028/   / /</t>
  </si>
  <si>
    <t xml:space="preserve">SERKÖV körüli dülő  - </t>
  </si>
  <si>
    <t>085/   / /</t>
  </si>
  <si>
    <t xml:space="preserve">Mari Antal tanyája mellett  - </t>
  </si>
  <si>
    <t>083/   / /</t>
  </si>
  <si>
    <t>051/   / /</t>
  </si>
  <si>
    <t>055/   / /</t>
  </si>
  <si>
    <t>015/ 13/ /</t>
  </si>
  <si>
    <t xml:space="preserve">Gránic előtt  - </t>
  </si>
  <si>
    <t>Árok</t>
  </si>
  <si>
    <t>0120/ 20/ /</t>
  </si>
  <si>
    <t>Mezőhegyesi öntözőcsatorna 1 szakasza " NATURA 2000 TERÜLET "  - " NATURA 2000 TERÜLET "</t>
  </si>
  <si>
    <t>018/  4/ /</t>
  </si>
  <si>
    <t>" NATURA 2000 TERÜLET "  - "NATURA 2000 TERÜLET "</t>
  </si>
  <si>
    <t>0212/ 15/ /</t>
  </si>
  <si>
    <t>NATURA 2000 TERÜLET  - " NATURA 2000 TERÜLET "</t>
  </si>
  <si>
    <t>0212/ 12/ /</t>
  </si>
  <si>
    <t>Csigai legelőnél "NATURA 2000 TERÜLET "  - " NATURA 2000 TERÜLET "</t>
  </si>
  <si>
    <t>0212/ 45/ /</t>
  </si>
  <si>
    <t>0222/  3/ /</t>
  </si>
  <si>
    <t>0243/  2/ /</t>
  </si>
  <si>
    <t xml:space="preserve">Mezőhegyesi vasút mellett  - </t>
  </si>
  <si>
    <t>0120/ 19/ /</t>
  </si>
  <si>
    <t xml:space="preserve">Gazdag tanya körül  - </t>
  </si>
  <si>
    <t>0228/  5/ /</t>
  </si>
  <si>
    <t>0206/   / /</t>
  </si>
  <si>
    <t xml:space="preserve">Mezőhegyesi Élővíz csatorna mellett román határtól vissza  - </t>
  </si>
  <si>
    <t>0145/ 11/ /</t>
  </si>
  <si>
    <t xml:space="preserve">Nagylaki szeméttelep mellett  - </t>
  </si>
  <si>
    <t>0220/  4/ /</t>
  </si>
  <si>
    <t>0207/  2/ /</t>
  </si>
  <si>
    <t>6913 Csanádpalota, KÜLTERÜLET KÖVEGY HATÁRDŰLŐNÉL</t>
  </si>
  <si>
    <t>0232/  2/ /</t>
  </si>
  <si>
    <t xml:space="preserve">Földút  - "4451.sz.Nagylak elkerülő út építése" eélnevezésű projekt megvalósítása miatti kisajátításból eredő megosztásból </t>
  </si>
  <si>
    <t>6913 Csanádpalota, KÜLTERÜLET NAGYLAKI ÚT MELLETT</t>
  </si>
  <si>
    <t xml:space="preserve">  0201/27</t>
  </si>
  <si>
    <t xml:space="preserve">   0201/25</t>
  </si>
  <si>
    <t>0244/  2/ /</t>
  </si>
  <si>
    <t>24200 - MÁSHOVÁ NEM SOROLT EGYÉB ÉPÍTMÉNYEK</t>
  </si>
  <si>
    <t>6913 Csanádpalota, DEÁK FERENC UTCA</t>
  </si>
  <si>
    <t>Piactér</t>
  </si>
  <si>
    <t>606/  1/ /</t>
  </si>
  <si>
    <t>Közterület</t>
  </si>
  <si>
    <t>606/  2/ /</t>
  </si>
  <si>
    <t>6913 Csanádpalota, KELEMEN LÁSZLÓ TÉR</t>
  </si>
  <si>
    <t>Játszótér</t>
  </si>
  <si>
    <t>477/  4/ /</t>
  </si>
  <si>
    <t>Közpark</t>
  </si>
  <si>
    <t>477/  3/ /</t>
  </si>
  <si>
    <t>477/  5/ /</t>
  </si>
  <si>
    <t xml:space="preserve">járda  - </t>
  </si>
  <si>
    <t>6913 Csanádpalota, DÓZSA SOR</t>
  </si>
  <si>
    <t>000001/  2/ /</t>
  </si>
  <si>
    <t>6913 Csanádpalota, JÓZSEF ATTILA</t>
  </si>
  <si>
    <t>000001/  1/ /</t>
  </si>
  <si>
    <t xml:space="preserve">közút  - </t>
  </si>
  <si>
    <t>6913 Csanádpalota, GERLE UTCA KOSSUTHUTCÁTóL</t>
  </si>
  <si>
    <t>1202/   / /</t>
  </si>
  <si>
    <t>6913 Csanádpalota, HATTYÚ PACSIRTA U MÖGÖTT</t>
  </si>
  <si>
    <t>1148/  2/ /</t>
  </si>
  <si>
    <t xml:space="preserve">Összekötő út  - </t>
  </si>
  <si>
    <t>6913 Csanádpalota, GERLE HADAK U MÖGÖTT</t>
  </si>
  <si>
    <t>1048/  2/ /</t>
  </si>
  <si>
    <t>6913 Csanádpalota, PETŐFI UTCA (RIGÓGÖDÖR)</t>
  </si>
  <si>
    <t>Mocsár</t>
  </si>
  <si>
    <t>930/  1/ /</t>
  </si>
  <si>
    <t>6913 Csanádpalota, GYAKORLÓKERTI ÚT</t>
  </si>
  <si>
    <t>3034/  1/ /</t>
  </si>
  <si>
    <t>Közút  - Vízhálózat felújítás miatt abruttó nyilvántartási érték 41.175.-Ft.tal nő.</t>
  </si>
  <si>
    <t>21120 - HELYI UTAK ÉS UTCÁK</t>
  </si>
  <si>
    <t>6913 Csanádpalota, NEFELEJCS U RÓZSA-BÚZASORKÖZ</t>
  </si>
  <si>
    <t>1437/   / /</t>
  </si>
  <si>
    <t xml:space="preserve">Közút  - </t>
  </si>
  <si>
    <t>6913 Csanádpalota, NEFELEJCS U MUSKÁTLI-RÓZSAKÖZ</t>
  </si>
  <si>
    <t>1294/   / /</t>
  </si>
  <si>
    <t>21123 - BELTERÜLETI GYÜJTŐUTAK</t>
  </si>
  <si>
    <t>6913 Csanádpalota, CSALOGÁNY U ARANY-GERLEKÖZÖTT</t>
  </si>
  <si>
    <t>1204/   / /</t>
  </si>
  <si>
    <t>6913 Csanádpalota, LANT UTCA BÉKE-GYÖNGYKÖZT</t>
  </si>
  <si>
    <t>723/   / /</t>
  </si>
  <si>
    <t>6913 Csanádpalota, LANT UTCA DEÁKF-BÉKEKÖZT</t>
  </si>
  <si>
    <t>605/   / /</t>
  </si>
  <si>
    <t>6913 Csanádpalota, MAROS U SZÉCHENYI-VÖRÖSMARTYK</t>
  </si>
  <si>
    <t>701/   / /</t>
  </si>
  <si>
    <t>6913 Csanádpalota, MAROS U DÉLIBÁB-SZÉCHENYIKÖZT</t>
  </si>
  <si>
    <t>581/   / /</t>
  </si>
  <si>
    <t>6913 Csanádpalota, ÁG UTCA ROZMARING-SZENTIKÖZ</t>
  </si>
  <si>
    <t>300/   / /</t>
  </si>
  <si>
    <t>6913 Csanádpalota, ÁG UTCA AKÁCFA-ROZMARINGKÖZT</t>
  </si>
  <si>
    <t>262/   / /</t>
  </si>
  <si>
    <t>6913 Csanádpalota, ÁG UTCA APK-AKÁCFAKÖZT</t>
  </si>
  <si>
    <t>129/   / /</t>
  </si>
  <si>
    <t>6913 Csanádpalota, FÉSZEK UTCA ADY-SZENTIKÖZT</t>
  </si>
  <si>
    <t>323/   / /</t>
  </si>
  <si>
    <t>6913 Csanádpalota, FÉSZEK UTCA SIRÁLY-ADYKÖZT</t>
  </si>
  <si>
    <t>231/   / /</t>
  </si>
  <si>
    <t>6913 Csanádpalota, FÉSZEK U TÁNCSICS-SIRÁLYKÖZ</t>
  </si>
  <si>
    <t>105/   / /</t>
  </si>
  <si>
    <t>6913 Csanádpalota, KüLTERüLETI</t>
  </si>
  <si>
    <t>0117/   / /</t>
  </si>
  <si>
    <t xml:space="preserve">Földút  - </t>
  </si>
  <si>
    <t>059/   / /</t>
  </si>
  <si>
    <t>065/   / /</t>
  </si>
  <si>
    <t>060/ 20/ /</t>
  </si>
  <si>
    <t>075/   / /</t>
  </si>
  <si>
    <t>069/   / /</t>
  </si>
  <si>
    <t>0184/ 25/ /</t>
  </si>
  <si>
    <t>0110/113/ /</t>
  </si>
  <si>
    <t>071/   / /</t>
  </si>
  <si>
    <t>vezetékjog EDF DÉMÁSZ Hálózati Elosztó Kft. részére 89 m2 területre47159/2008.11.21</t>
  </si>
  <si>
    <t>0246/   / /</t>
  </si>
  <si>
    <t>6913 Csanádpalota, DIÓFA UTCA</t>
  </si>
  <si>
    <t>421/  2/ /</t>
  </si>
  <si>
    <t>24111 - SZABADTÉRI SPORTPÁLYÁK (PL. LABDARÚGÁS RÉSZÉRE, AUTÓ- VAGY KERÉKPÁR</t>
  </si>
  <si>
    <t>421/  1/ /</t>
  </si>
  <si>
    <t>22232 - SZENNYVÍZGYŰJTŐK</t>
  </si>
  <si>
    <t>Folyékony hulladéklerakó</t>
  </si>
  <si>
    <t>018/  2/ /</t>
  </si>
  <si>
    <t xml:space="preserve">Dülőút Gránic felé  - </t>
  </si>
  <si>
    <t>0115/   / /</t>
  </si>
  <si>
    <t>6913 Csanádpalota, DÜLŐÚT</t>
  </si>
  <si>
    <t>079/   / /</t>
  </si>
  <si>
    <t>0130/   / /</t>
  </si>
  <si>
    <t>0129/ 25/ /</t>
  </si>
  <si>
    <t>0145/ 16/ /</t>
  </si>
  <si>
    <t>0145/ 25/ /</t>
  </si>
  <si>
    <t>6913 Csanádpalota, PETŐFI UTCA BAJZAUTCÁIG</t>
  </si>
  <si>
    <t>941/   / /</t>
  </si>
  <si>
    <t>0273/   / /</t>
  </si>
  <si>
    <t>0272/  1/ /</t>
  </si>
  <si>
    <t>0270/   / /</t>
  </si>
  <si>
    <t>0258/   / /</t>
  </si>
  <si>
    <t>0256/   / /</t>
  </si>
  <si>
    <t>Földút  -  Területnagyság javítás a Földhivatali kimutatást alapul véve</t>
  </si>
  <si>
    <t>0254/   / /</t>
  </si>
  <si>
    <t>Földút  -</t>
  </si>
  <si>
    <t>0252/ 51/ /</t>
  </si>
  <si>
    <t>0247/  2/ /</t>
  </si>
  <si>
    <t xml:space="preserve"> 0201/29</t>
  </si>
  <si>
    <t>Földút  - Vezetékjog 2 m2 területre EDF Démász Hálózatelosztó Kft 6720 SzegedKlauzál tér 1. 30915/2012.01.20. Földhiv.határozat</t>
  </si>
  <si>
    <t>0201/  9/ /</t>
  </si>
  <si>
    <t>Földút  - Vezetékjog 5 m2 területre EDF Démász Hálózatelosztó Kft 6720 SzegedKlauzál tér 1. 30914/2012.01.20. Földh.határozat</t>
  </si>
  <si>
    <t>0201/  8/ /</t>
  </si>
  <si>
    <t>Földút  - Vezetékjog 12 m2 területre EDF Démász Hálózatelosztó Kft 6720 SzegedKlauzál tér 1.  40929/2009.11.05 Föld. határozatVezetékjog 11 m2 területre EDF Démász Hálózatelosztó Kft 6720 SzegedKlauzál tér 1. 30913/2012.01.20. Földhivatali határozat</t>
  </si>
  <si>
    <t>0201/  5/ /</t>
  </si>
  <si>
    <t>0201/  4/ /</t>
  </si>
  <si>
    <t>0120/  5/ /</t>
  </si>
  <si>
    <t>043/   / /</t>
  </si>
  <si>
    <t>020/   / /</t>
  </si>
  <si>
    <t>011/   / /</t>
  </si>
  <si>
    <t xml:space="preserve">Petőfi utca végén lévő fölút  - </t>
  </si>
  <si>
    <t>6913 Csanádpalota, NINCS UTCA NÉV</t>
  </si>
  <si>
    <t>3078/   / /</t>
  </si>
  <si>
    <t xml:space="preserve">Gabonaforgalminál lévő dülőút  - </t>
  </si>
  <si>
    <t>3053/   / /</t>
  </si>
  <si>
    <t xml:space="preserve">Gerbera utca végén levő földút  - </t>
  </si>
  <si>
    <t>3045/   / /</t>
  </si>
  <si>
    <t>6913 Csanádpalota, HÓVIRÁG TULIPÁN HÁTSÓ ÖSSZEKÖT</t>
  </si>
  <si>
    <t>1579/   / /</t>
  </si>
  <si>
    <t>6913 Csanádpalota, PACSIRTA MÖGÖTT</t>
  </si>
  <si>
    <t>1148/  1/ /</t>
  </si>
  <si>
    <t>6913 Csanádpalota, GERLE HATTYU</t>
  </si>
  <si>
    <t>1048/  1/ /</t>
  </si>
  <si>
    <t xml:space="preserve">Jókai utca folytatása  - </t>
  </si>
  <si>
    <t>6913 Csanádpalota, JóKAI UTCA (DŰLŐÚT)</t>
  </si>
  <si>
    <t>926/   / /</t>
  </si>
  <si>
    <t>6913 Csanádpalota, GYÖNGYVIRÁG UTCA</t>
  </si>
  <si>
    <t>1463/   / /</t>
  </si>
  <si>
    <t>6913 Csanádpalota, SZEGFŰ UTCA</t>
  </si>
  <si>
    <t>1489/   / /</t>
  </si>
  <si>
    <t>1502/   / /</t>
  </si>
  <si>
    <t>6913 Csanádpalota, SZÉL SOR</t>
  </si>
  <si>
    <t>1517/   / /</t>
  </si>
  <si>
    <t>6913 Csanádpalota, TULIPÁN UTCA</t>
  </si>
  <si>
    <t>1548/   / /</t>
  </si>
  <si>
    <t>6913 Csanádpalota, HÓVIRÁG UTCA</t>
  </si>
  <si>
    <t>1648/   / /</t>
  </si>
  <si>
    <t>6913 Csanádpalota, DINNYEFÖLDEK</t>
  </si>
  <si>
    <t>1678/   / /</t>
  </si>
  <si>
    <t>6913 Csanádpalota, DINNYEFÖLDEK KISKÖZ</t>
  </si>
  <si>
    <t>1765/   / /</t>
  </si>
  <si>
    <t>6913 Csanádpalota, PÁVA UTCA</t>
  </si>
  <si>
    <t>3058/ 21/ /</t>
  </si>
  <si>
    <t>6913 Csanádpalota, VIOLA UTCA</t>
  </si>
  <si>
    <t>1403/   / /</t>
  </si>
  <si>
    <t>6913 Csanádpalota, REZEDA UTCA</t>
  </si>
  <si>
    <t>1382/   / /</t>
  </si>
  <si>
    <t>6913 Csanádpalota, IBOLYA UTCA</t>
  </si>
  <si>
    <t>1366/   / /</t>
  </si>
  <si>
    <t>6913 Csanádpalota, RÓZSA UTCA</t>
  </si>
  <si>
    <t>1353/   / /</t>
  </si>
  <si>
    <t>6913 Csanádpalota, MUSKÁTLI UTCA</t>
  </si>
  <si>
    <t>1282/   / /</t>
  </si>
  <si>
    <t>6913 Csanádpalota, GERBERA UTCA</t>
  </si>
  <si>
    <t>1248/   / /</t>
  </si>
  <si>
    <t>6913 Csanádpalota, NEFELEJCS U DIÓFA-MUSKÁTLIKÖZ</t>
  </si>
  <si>
    <t>1225/   / /</t>
  </si>
  <si>
    <t>6913 Csanádpalota, CSALOGÁNY UTCA GERLEUTCÁTÓL</t>
  </si>
  <si>
    <t>1203/   / /</t>
  </si>
  <si>
    <t>6913 Csanádpalota, PACSIRTA UTCA</t>
  </si>
  <si>
    <t>1147/   / /</t>
  </si>
  <si>
    <t>6913 Csanádpalota, HATTYÚ UTCA</t>
  </si>
  <si>
    <t>1121/   / /</t>
  </si>
  <si>
    <t>6913 Csanádpalota, GERLE UTCA CSALOGÁNYUTCÁTÓL</t>
  </si>
  <si>
    <t>1083/   / /</t>
  </si>
  <si>
    <t>6913 Csanádpalota, SAS UTCA</t>
  </si>
  <si>
    <t>1049/   / /</t>
  </si>
  <si>
    <t xml:space="preserve">Közterület  - </t>
  </si>
  <si>
    <t>6913 Csanádpalota, HADAK ÚTJA</t>
  </si>
  <si>
    <t>1004/   / /</t>
  </si>
  <si>
    <t>6913 Csanádpalota, ARANY JáNOS UTCA</t>
  </si>
  <si>
    <t>988/   / /</t>
  </si>
  <si>
    <t>6913 Csanádpalota, TÜCSÖK UTCA</t>
  </si>
  <si>
    <t>983/   / /</t>
  </si>
  <si>
    <t>6913 Csanádpalota, FECSKE SOR</t>
  </si>
  <si>
    <t>944/   / /</t>
  </si>
  <si>
    <t>943/  3/ /</t>
  </si>
  <si>
    <t>6913 Csanádpalota, NAP UTCA</t>
  </si>
  <si>
    <t>943/  1/ /</t>
  </si>
  <si>
    <t>Közút  - Vezetékjog EDF Démász 6720 Szeged Klauzál tér 1.32228/2013.03.28</t>
  </si>
  <si>
    <t>6913 Csanádpalota, SZABADSÁG UTCA</t>
  </si>
  <si>
    <t>942/   / /</t>
  </si>
  <si>
    <t>6913 Csanádpalota, PETŐFI UTCA BAJZAUTCÁTÓL</t>
  </si>
  <si>
    <t>940/   / /</t>
  </si>
  <si>
    <t>6913 Csanádpalota, JóKAI UTCA</t>
  </si>
  <si>
    <t>925/   / /</t>
  </si>
  <si>
    <t>6913 Csanádpalota, BAJZA UTCA</t>
  </si>
  <si>
    <t>896/   / /</t>
  </si>
  <si>
    <t>6913 Csanádpalota, GYÖNGY UTCA</t>
  </si>
  <si>
    <t>832/   / /</t>
  </si>
  <si>
    <t>6913 Csanádpalota, VÖRÖSMARTY UTCA</t>
  </si>
  <si>
    <t>800/   / /</t>
  </si>
  <si>
    <t>6913 Csanádpalota, BÉKE UTCA</t>
  </si>
  <si>
    <t>724/   / /</t>
  </si>
  <si>
    <t>6913 Csanádpalota, SZÉCHENYI UTCA</t>
  </si>
  <si>
    <t>702/   / /</t>
  </si>
  <si>
    <t>6913 Csanádpalota, RÁKÓCZI UTCA</t>
  </si>
  <si>
    <t>591/  2/ /</t>
  </si>
  <si>
    <t>6913 Csanádpalota, DÉLIBÁB UTCA</t>
  </si>
  <si>
    <t>582/   / /</t>
  </si>
  <si>
    <t>6913 Csanádpalota, LANT U SZENTI-DEÁKFKÖZT</t>
  </si>
  <si>
    <t>488/   / /</t>
  </si>
  <si>
    <t>6913 Csanádpalota, MAROS U SZENTI-DÉLIBÁBKÖZT</t>
  </si>
  <si>
    <t>468/   / /</t>
  </si>
  <si>
    <t>6913 Csanádpalota, TOMPA UTCA</t>
  </si>
  <si>
    <t>451/   / /</t>
  </si>
  <si>
    <t>6913 Csanádpalota, ZÖLDMEZŐ SOR</t>
  </si>
  <si>
    <t>422/   / /</t>
  </si>
  <si>
    <t>6913 Csanádpalota, PÁZSIT SOR</t>
  </si>
  <si>
    <t>415/   / /</t>
  </si>
  <si>
    <t>6913 Csanádpalota, FüRDő SOR</t>
  </si>
  <si>
    <t>396/   / /</t>
  </si>
  <si>
    <t>6913 Csanádpalota, ROZMARING UTCA</t>
  </si>
  <si>
    <t>263/   / /</t>
  </si>
  <si>
    <t>6913 Csanádpalota, ADY ENDRE UTCA</t>
  </si>
  <si>
    <t>230/   / /</t>
  </si>
  <si>
    <t>6913 Csanádpalota, SIRÁLY UTCA</t>
  </si>
  <si>
    <t>204/   / /</t>
  </si>
  <si>
    <t>6913 Csanádpalota, AKÁCFA UTCA</t>
  </si>
  <si>
    <t>166/   / /</t>
  </si>
  <si>
    <t>6913 Csanádpalota, ASZTALOS P KÁLMÁN UTCA</t>
  </si>
  <si>
    <t>130/   / /</t>
  </si>
  <si>
    <t>6913 Csanádpalota, TÁNCSICS UTCA</t>
  </si>
  <si>
    <t>106/   / /</t>
  </si>
  <si>
    <t>6913 Csanádpalota, ERZSÉBET UTCA</t>
  </si>
  <si>
    <t>94/   / /</t>
  </si>
  <si>
    <t>6913 Csanádpalota, ÁG UTCA DIÓFA-APKKÖZT</t>
  </si>
  <si>
    <t>33/   / /</t>
  </si>
  <si>
    <t>6913 Csanádpalota, FÉSZEK U ARANY-TÁNCSICSKÖZÖTT</t>
  </si>
  <si>
    <t>8/   / /</t>
  </si>
  <si>
    <t>Vezetékjog 128 m2 területre EDF Démász Hálózati Elosztó Kft 6720Szeged Klauzál tér 1. 33122/2012.03.23. Föld.hat.</t>
  </si>
  <si>
    <t>0134/   / /</t>
  </si>
  <si>
    <t>1566/   / /</t>
  </si>
  <si>
    <t>1563/   / /</t>
  </si>
  <si>
    <t>22124 - VÍZTÁROLÓK</t>
  </si>
  <si>
    <t>Záportározó</t>
  </si>
  <si>
    <t>417/   / /</t>
  </si>
  <si>
    <t>24120 - EGYÉB SPORT ÉS ÜDÜLÉSI CÉLÚ ÉPÍTMÉNYEK</t>
  </si>
  <si>
    <t>Sport,üdülés(Horgásztó)</t>
  </si>
  <si>
    <t>416/   / /</t>
  </si>
  <si>
    <t>Közterület Ltp előkert</t>
  </si>
  <si>
    <t>1210/  3/ /</t>
  </si>
  <si>
    <t xml:space="preserve">Csokonai utca sarok  - </t>
  </si>
  <si>
    <t>6913 Csanádpalota, CSOKONAI</t>
  </si>
  <si>
    <t>Udvar</t>
  </si>
  <si>
    <t>405/  1/ /</t>
  </si>
  <si>
    <t>Megjegyzes</t>
  </si>
  <si>
    <t>Könyv szerinti bruttó érték (Ft)</t>
  </si>
  <si>
    <t>Ingatlanjelleg</t>
  </si>
  <si>
    <t>Utcanév</t>
  </si>
  <si>
    <t>Megnevezés</t>
  </si>
  <si>
    <t xml:space="preserve"> Naturális mutató (terület nagyság m2)</t>
  </si>
  <si>
    <t>Helyrajzi szám</t>
  </si>
  <si>
    <t>Sorsz</t>
  </si>
  <si>
    <t>Megjegyzés</t>
  </si>
  <si>
    <t>1210/  4/ /</t>
  </si>
  <si>
    <t>Orvosi rendelő</t>
  </si>
  <si>
    <t>6913 Csanádpalota, KOSSUTH LAKÓTELEP I ÉPÜLET</t>
  </si>
  <si>
    <t>12645 - HÁZIORVOSI RENDELŐ</t>
  </si>
  <si>
    <t>KFK törvény alapján</t>
  </si>
  <si>
    <t>70/   / /</t>
  </si>
  <si>
    <t>Kálmány L.utcai Öregek napközi otthona</t>
  </si>
  <si>
    <t>6913 Csanádpalota, KÁLMÁNY LAJOS UTCA 9</t>
  </si>
  <si>
    <t>12647 - IDŐS VAGY MEGVÁLTOZOTT KÉPESSÉGŰ EMBEREK ELLÁTÁSÁRA SZOLGÁLÓ ÉPÜLETE</t>
  </si>
  <si>
    <t>537/   / /</t>
  </si>
  <si>
    <t>NAPLEMENTE Idősek Gondozóháza</t>
  </si>
  <si>
    <t>6913 Csanádpalota, DÉLIBÁB UTCA 2</t>
  </si>
  <si>
    <t>12648 - IDŐS VAGY MEGVÁLTOZOTT KÉPESSÉGŰ EMBEREK  RÉSZÉRE ÁTMENETI OTTHONA</t>
  </si>
  <si>
    <t>KFK helyi döntés alapján, Bányaszolgalmi jog ÉGÁZ_DÉGÁZ Zrt 9027 Győr Puskás Tivadar u.37.42 m2 területre 1438/2010. üi.</t>
  </si>
  <si>
    <t>242/   / /</t>
  </si>
  <si>
    <t>Könyvtár</t>
  </si>
  <si>
    <t>6913 Csanádpalota, KÁLMÁNY LAJOS UTCA 6</t>
  </si>
  <si>
    <t>12621 - KÖNYVTÁR ÉS RAKTÁRAI</t>
  </si>
  <si>
    <t>359/   / /</t>
  </si>
  <si>
    <t>Új Bölcsöde Szent I.utca</t>
  </si>
  <si>
    <t>6913 Csanádpalota, SZENT ISTVÁN UTCA 64</t>
  </si>
  <si>
    <t>12631 - BÖLCSŐDE</t>
  </si>
  <si>
    <t>KFK helyi döntés alapján</t>
  </si>
  <si>
    <t>309/   / /</t>
  </si>
  <si>
    <t>Volt óvoda Kálmány L.utca</t>
  </si>
  <si>
    <t>6913 Csanádpalota, KÁLMÁNY LAJOS  1</t>
  </si>
  <si>
    <t>12632 - ÓVODA</t>
  </si>
  <si>
    <t>KFK törvény alapján, telek összevonás</t>
  </si>
  <si>
    <t>420/   / /</t>
  </si>
  <si>
    <t>Sporpálya</t>
  </si>
  <si>
    <t>095/  5/ /</t>
  </si>
  <si>
    <t>Dögtér</t>
  </si>
  <si>
    <t>6913 Csanádpalota, MEZŐHEGYESI ÚT MELLETT</t>
  </si>
  <si>
    <t>KFK helyi döntés alapján,Bányaszolgalmi jog ÉGÁZ_DÉGÁZ Zrt 9027 Győr Puskás Tivadar u.37.42 m2 területre 1438/2010. üi.</t>
  </si>
  <si>
    <t>094/  7/ /</t>
  </si>
  <si>
    <t>Szeméttelep</t>
  </si>
  <si>
    <t>24201 - TÉRSÉGI CÉLÚ HULLADÉKKEZELŐ TELEP</t>
  </si>
  <si>
    <t>238/   / /</t>
  </si>
  <si>
    <t>Sirály utcai óvoda</t>
  </si>
  <si>
    <t>6913 Csanádpalota, SIRÁLY UTCA 6</t>
  </si>
  <si>
    <t>367/   / /</t>
  </si>
  <si>
    <t>Régi községházi iskola</t>
  </si>
  <si>
    <t>6913 Csanádpalota, SZENT ISTVÁN UTCA 48</t>
  </si>
  <si>
    <t>12633 - ÁLTALÁNOS ISKOLA</t>
  </si>
  <si>
    <t>374/   / /</t>
  </si>
  <si>
    <t>Müvelődési ház</t>
  </si>
  <si>
    <t>6913 Csanádpalota, SZENT ISTVÁN UTCA 40</t>
  </si>
  <si>
    <t>12611 - MŰVELŐDÉSI OTTHON, HÁZ, SZABADIDŐ KÖZPONT, KÖZÖSSÉGI HÁZ, IFJÚSÁGI H</t>
  </si>
  <si>
    <t>418/  2/ /</t>
  </si>
  <si>
    <t>Régi VIZMë telep</t>
  </si>
  <si>
    <t>22122 - SZIVATTYÚTELEPEK</t>
  </si>
  <si>
    <t>KFK törvény alapján, területnagyság javítás a Földhivatali kimutatás alapján</t>
  </si>
  <si>
    <t>1806/   / /</t>
  </si>
  <si>
    <t>Új VIZMű telep</t>
  </si>
  <si>
    <t>6913 Csanádpalota, JÓZSEF ATTILA UTCA 27</t>
  </si>
  <si>
    <r>
      <t xml:space="preserve">KFK a  törvény alapján, </t>
    </r>
    <r>
      <rPr>
        <strike/>
        <sz val="12"/>
        <color rgb="FFFF0000"/>
        <rFont val="Times New Roman"/>
        <family val="1"/>
        <charset val="238"/>
      </rPr>
      <t xml:space="preserve">1807. hrszám is itt szerepel területileg, mivel egy telephely  </t>
    </r>
    <r>
      <rPr>
        <sz val="12"/>
        <color rgb="FFFF0000"/>
        <rFont val="Times New Roman"/>
        <family val="1"/>
        <charset val="238"/>
      </rPr>
      <t xml:space="preserve">- </t>
    </r>
  </si>
  <si>
    <t>KFK a  törvény alapján, 1807. hrsz., külön soron szerepel,</t>
  </si>
  <si>
    <t>Kivett belterület</t>
  </si>
  <si>
    <t>6913. Csanádpalota</t>
  </si>
  <si>
    <t>00001Művelés alá nem tartozóbeépítetlen földterület</t>
  </si>
  <si>
    <t>Javítás: kivételre került az 1806-os hrsz.ból.</t>
  </si>
  <si>
    <t>1026/  1/ /</t>
  </si>
  <si>
    <t>Lakóház,udvar</t>
  </si>
  <si>
    <t>6913 Csanádpalota, HADAK ÚTJA 5</t>
  </si>
  <si>
    <t>11100 - EGYLAKÁSOS ÉPÜLETEK</t>
  </si>
  <si>
    <t>KFK helyi döntés alapján, vízhálózat felújítás miatt a bruttó nyilvántartási érték 78.250.- Ft-tal nő.</t>
  </si>
  <si>
    <t>4026/  2/ /</t>
  </si>
  <si>
    <t>SZIVATTYÚHÁZ</t>
  </si>
  <si>
    <t>6913 Makó, BELTERÜLET</t>
  </si>
  <si>
    <t>094/ 30/ /</t>
  </si>
  <si>
    <t>Szemétlerakó telep</t>
  </si>
  <si>
    <t>6913 Csanádpalota, KÜLTERÜLET MHEGYESI ÚT MELL</t>
  </si>
  <si>
    <t xml:space="preserve">KFK helyi döntés alapján ,Mezőhegyesi út mellett  - </t>
  </si>
  <si>
    <t>0192/ 23/ /</t>
  </si>
  <si>
    <t>Szennyvíztisztító telep</t>
  </si>
  <si>
    <t>22233 - SZENNYVÍZTISZTÍTÓ-TELEPEK (ÁLLOMÁSOK)</t>
  </si>
  <si>
    <t>3051/ /</t>
  </si>
  <si>
    <t>Temető</t>
  </si>
  <si>
    <t>6913. Csanádpalota, Dózsa sor</t>
  </si>
  <si>
    <t>Átsorolás 2018.</t>
  </si>
  <si>
    <t>3100 //</t>
  </si>
  <si>
    <t>Temető kiv. Tartalékterület</t>
  </si>
  <si>
    <t>Polgármesteri Hivatal</t>
  </si>
  <si>
    <t>6913. Csanádpalota, Kelemen László tér 10.</t>
  </si>
  <si>
    <t>12201 polghármesteri Hivatalok, Körjegyzőségek Épületei</t>
  </si>
  <si>
    <t>ÖSSZESEN</t>
  </si>
  <si>
    <t>AK érték:7,27</t>
  </si>
  <si>
    <t>szántó , fásított terület</t>
  </si>
  <si>
    <t>0200/  2/ /</t>
  </si>
  <si>
    <t>AK érték:8,26</t>
  </si>
  <si>
    <t>Szántó</t>
  </si>
  <si>
    <t>1504/  4/ /</t>
  </si>
  <si>
    <t>Illeti a Csanádpalota 606/1 ingatlant terhelő földhasználati jog, Földhivatali területnagyságra javitva</t>
  </si>
  <si>
    <t>12318 - EGYÉB NAGY-ÉS KISKERESKEDELMI ÉPÜLETEK</t>
  </si>
  <si>
    <t>Önálló építmény a piactétern</t>
  </si>
  <si>
    <t>606/  1/B/</t>
  </si>
  <si>
    <t>ipartelep  -</t>
  </si>
  <si>
    <t>ipartelep</t>
  </si>
  <si>
    <t>1497/   / /</t>
  </si>
  <si>
    <t>terület , Területnagyság javítás Földhivatali kimutatás alapján</t>
  </si>
  <si>
    <t>6913 Csanádpalota, SIRÁLY UTCA 1</t>
  </si>
  <si>
    <t>Beépítetlen terület</t>
  </si>
  <si>
    <t>181/   / /</t>
  </si>
  <si>
    <t xml:space="preserve">terület </t>
  </si>
  <si>
    <t>6913 Csanádpalota, SIRÁLY UTCA 5</t>
  </si>
  <si>
    <t>183/   / /</t>
  </si>
  <si>
    <t>AK érték:45</t>
  </si>
  <si>
    <t>Szántó-gyep</t>
  </si>
  <si>
    <t>0104/ 49/ /</t>
  </si>
  <si>
    <t>terület  -ÖNK. Tul.hányad: 30/420</t>
  </si>
  <si>
    <t>1666/   / /</t>
  </si>
  <si>
    <t>12643 - CSECSEMŐOTTHON, GYERMEKOTTHON</t>
  </si>
  <si>
    <t>6913 Csanádpalota, KOSSUTH UTCA 16</t>
  </si>
  <si>
    <t>Nevelőotthon</t>
  </si>
  <si>
    <t>1183/  2/ /</t>
  </si>
  <si>
    <t>AK érték:16,05</t>
  </si>
  <si>
    <t>0252/ 57/ /</t>
  </si>
  <si>
    <t>Vezetékjog 124 m2 területre EDF Démász Hálózatelosztó Kft 6720 SzegedKlauzál tér 1. 30769/2012.01.17. Földhiv. Határozat, AK érték: 29,97</t>
  </si>
  <si>
    <t>6913 , NÉVTELEN UTCA BELTERÜLET</t>
  </si>
  <si>
    <t>332/  1/ /</t>
  </si>
  <si>
    <t>AK érték:110,99</t>
  </si>
  <si>
    <t>0116/ 25/ /</t>
  </si>
  <si>
    <t>AK érték:4,08</t>
  </si>
  <si>
    <t>0252/ 55/ /</t>
  </si>
  <si>
    <t>vezetékjog DÉMÁSZ  Hálózatelosztó Kft-nek 56 m2 területre.2008.11.21., AK érték: 4,7</t>
  </si>
  <si>
    <t>0252/ 56/ /</t>
  </si>
  <si>
    <t>AK érték:8,27, Területnagyság javítás Földhivatali kimutatás alapján</t>
  </si>
  <si>
    <t>0252/ 54/ /</t>
  </si>
  <si>
    <t>AK érték:74,51</t>
  </si>
  <si>
    <t>0116/ 28/ /</t>
  </si>
  <si>
    <t>AK érték:23,82</t>
  </si>
  <si>
    <t>Szántó Temető tartalék terület</t>
  </si>
  <si>
    <t>0174/ 30/ /</t>
  </si>
  <si>
    <t>udvar</t>
  </si>
  <si>
    <t>6913 Csanádpalota, JóKAI UTCA 7</t>
  </si>
  <si>
    <t>430/   / /</t>
  </si>
  <si>
    <t>AK érték:17,2</t>
  </si>
  <si>
    <t>042/ 35/ /</t>
  </si>
  <si>
    <t>AK érték:265,25</t>
  </si>
  <si>
    <t>042/ 36/ /</t>
  </si>
  <si>
    <t>Zártkert  - AK érték: 1,01</t>
  </si>
  <si>
    <t>Gyümölcsös Zártkert</t>
  </si>
  <si>
    <t>2342/   / /</t>
  </si>
  <si>
    <t>AK érték:185,73</t>
  </si>
  <si>
    <t>0200/  3/ /</t>
  </si>
  <si>
    <t>AK érték:111,51</t>
  </si>
  <si>
    <t>Szánto</t>
  </si>
  <si>
    <t>0198/  3/ /</t>
  </si>
  <si>
    <t>AK érték:22,61, Fólia sátrak fűtéskorszerűsitése miatt a bruttó nyilvántartási érték 3.536.126.-Ft-tal nő</t>
  </si>
  <si>
    <t>Gyakorló kert</t>
  </si>
  <si>
    <t>068/  2/ /</t>
  </si>
  <si>
    <t>12123 - GYERMEK VAGY CSALÁDI NYARALÓTÁBOROK</t>
  </si>
  <si>
    <t>6913 Bogács, SZARVAS UTCA 23</t>
  </si>
  <si>
    <t>Bogácsi üdülő</t>
  </si>
  <si>
    <t>01826/   / /</t>
  </si>
  <si>
    <t>3.500.000 Ft és járulékai erejéig a Kiszombor és Vidéke Takarékszövet-kezet részére. 2011.08.18.</t>
  </si>
  <si>
    <t>Vásártér (Lovaspálya)</t>
  </si>
  <si>
    <t>418/  1/ /</t>
  </si>
  <si>
    <t>6913 Csanádpalota, CSALOGÁNY UTCA 25</t>
  </si>
  <si>
    <t>Csalogány utcai lakás</t>
  </si>
  <si>
    <t>1184/   / /</t>
  </si>
  <si>
    <t>55.000.000  Ft erejéig jelzálogjog bejegyzés OTP Bank Nyrt részére 438/2011. szám alatt, TERÜLETNAGYSÁG JAVÍTÁS Földhivatali kimutatás alapján</t>
  </si>
  <si>
    <t>12000 - NEM LAKÓÉPÜLETEK</t>
  </si>
  <si>
    <t>6913 Csanádpalota, KÁLMÁNY LAJOS UTCA 8</t>
  </si>
  <si>
    <t>Lakóház,udvar ( Gamesz)</t>
  </si>
  <si>
    <t>180/   / /</t>
  </si>
  <si>
    <t>6913 Csanádpalota, FECSKE SOR 5</t>
  </si>
  <si>
    <t>Fecske sor 5. lakóépület</t>
  </si>
  <si>
    <t>951/   / /</t>
  </si>
  <si>
    <t>6913 Csanádpalota, JÓZSEF ATTILA UTCA 30</t>
  </si>
  <si>
    <t>József Attila utcai lakóépület</t>
  </si>
  <si>
    <t>1715/   / /</t>
  </si>
  <si>
    <t>Keretbiztosítási jelzálogjog 55.000.000 Ft erejéig az OTP nyrt részére438/2001. üi. alatt</t>
  </si>
  <si>
    <t>6913 Csanádpalota, KOSSUTH LAJOS UTCA 7/A</t>
  </si>
  <si>
    <t>Szolgáltatóház</t>
  </si>
  <si>
    <t>1283/   / /</t>
  </si>
  <si>
    <t>6913 Csanádpalota, DEÁK FERENC UTCA 1</t>
  </si>
  <si>
    <t>Lakás + tornaszoba</t>
  </si>
  <si>
    <t>533/   / /</t>
  </si>
  <si>
    <t>6913 Csanádpalota, SZENT ISTVÁN UTCA 45</t>
  </si>
  <si>
    <t>Volt Bölcsöde</t>
  </si>
  <si>
    <t>475/   / /</t>
  </si>
  <si>
    <t>12746 - RENDŐRSÉGI ÉPÜLETEK</t>
  </si>
  <si>
    <t>6913 Csanádpalota, SZENT ISTVÁN UTCA 53</t>
  </si>
  <si>
    <t>Önkormányzati lakás</t>
  </si>
  <si>
    <t>482/   / /</t>
  </si>
  <si>
    <t>6913 Csanádpalota, GERLE UTCA 2/C</t>
  </si>
  <si>
    <t>Gerle utcai szolgálati lakás</t>
  </si>
  <si>
    <t>1210/ 16/ /</t>
  </si>
  <si>
    <t>12653 - TORNATERMEK</t>
  </si>
  <si>
    <t>6913 Csanádpalota, ADY ENDRE UTCA 1</t>
  </si>
  <si>
    <t>Tornaterem</t>
  </si>
  <si>
    <t>240/   / /</t>
  </si>
  <si>
    <t>11221 - HÁROM ÉS ANNÁL TÖBB LAKÁSOS LAKÓÉPÜLETEK</t>
  </si>
  <si>
    <t>6913 Csanádpalota, KOSSUTH UTCA 3</t>
  </si>
  <si>
    <t>Kossuth utcai 4 lakásos szolgálati lakások</t>
  </si>
  <si>
    <t>1212/   / /</t>
  </si>
  <si>
    <t>3101/  5/ /</t>
  </si>
  <si>
    <t>3101/  3/ /</t>
  </si>
  <si>
    <t>3005/ 34/ /</t>
  </si>
  <si>
    <t>3005/ 33/ /</t>
  </si>
  <si>
    <t>3005/ 32/ /</t>
  </si>
  <si>
    <t>3005/ 31/ /</t>
  </si>
  <si>
    <t>3005/ 30/ /</t>
  </si>
  <si>
    <t>3005/ 29/ /</t>
  </si>
  <si>
    <t>3005/ 28/ /</t>
  </si>
  <si>
    <t>3005/ 27/ /</t>
  </si>
  <si>
    <t>3005/ 26/ /</t>
  </si>
  <si>
    <t>3005/ 25/ /</t>
  </si>
  <si>
    <t xml:space="preserve">Dülőút van rajta  - </t>
  </si>
  <si>
    <t>3005/ 24/ /</t>
  </si>
  <si>
    <t xml:space="preserve">Építési telek  - </t>
  </si>
  <si>
    <t>Vízállás</t>
  </si>
  <si>
    <t>3005/ 12/ /</t>
  </si>
  <si>
    <t>1826/   / /</t>
  </si>
  <si>
    <t>1755/   / /</t>
  </si>
  <si>
    <t>1744/   / /</t>
  </si>
  <si>
    <t>1742/   / /</t>
  </si>
  <si>
    <t>1738/   / /</t>
  </si>
  <si>
    <t>1737/   / /</t>
  </si>
  <si>
    <t>1735/   / /</t>
  </si>
  <si>
    <t>1733/   / /</t>
  </si>
  <si>
    <t>1732/   / /</t>
  </si>
  <si>
    <t>1730/   / /</t>
  </si>
  <si>
    <t>1727/   / /</t>
  </si>
  <si>
    <t>1726/   / /</t>
  </si>
  <si>
    <t>1724/   / /</t>
  </si>
  <si>
    <t>1723/   / /</t>
  </si>
  <si>
    <t>1717/   / /</t>
  </si>
  <si>
    <t>1707/   / /</t>
  </si>
  <si>
    <t>1705/   / /</t>
  </si>
  <si>
    <t>1704/   / /</t>
  </si>
  <si>
    <t>1703/   / /</t>
  </si>
  <si>
    <t>1702/   / /</t>
  </si>
  <si>
    <t>1700/   / /</t>
  </si>
  <si>
    <t>1696/   / /</t>
  </si>
  <si>
    <t>Önk.tul.hányada 24/48</t>
  </si>
  <si>
    <t>1694/   / /</t>
  </si>
  <si>
    <t>1692/   / /</t>
  </si>
  <si>
    <t>1691/   / /</t>
  </si>
  <si>
    <t>1690/   / /</t>
  </si>
  <si>
    <t>1688/   / /</t>
  </si>
  <si>
    <t>1685/   / /</t>
  </si>
  <si>
    <t>1519/   / /</t>
  </si>
  <si>
    <t>6913 Csanádpalota, PACSIRTA U 16/A</t>
  </si>
  <si>
    <t>1143/   / /</t>
  </si>
  <si>
    <t>6913 Csanádpalota, ZÖLDMEZő SOR TELEKBELSő</t>
  </si>
  <si>
    <t>1669/  2/ /</t>
  </si>
  <si>
    <t>1668/  2/ /</t>
  </si>
  <si>
    <t>1578/   / /</t>
  </si>
  <si>
    <t>1577/   / /</t>
  </si>
  <si>
    <t>1576/   / /</t>
  </si>
  <si>
    <t>6913 Csanádpalota, VÖRÖSMARTY UTCA 43</t>
  </si>
  <si>
    <t>809/   / /</t>
  </si>
  <si>
    <t>6913 Csanádpalota, VÖRÖSMARTY UTCA 47</t>
  </si>
  <si>
    <t>806/   / /</t>
  </si>
</sst>
</file>

<file path=xl/styles.xml><?xml version="1.0" encoding="utf-8"?>
<styleSheet xmlns="http://schemas.openxmlformats.org/spreadsheetml/2006/main">
  <fonts count="22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i/>
      <sz val="12"/>
      <color theme="1"/>
      <name val="Times New Roman"/>
      <family val="1"/>
      <charset val="238"/>
    </font>
    <font>
      <strike/>
      <sz val="12"/>
      <color theme="1"/>
      <name val="Times New Roman"/>
      <family val="1"/>
      <charset val="238"/>
    </font>
    <font>
      <strike/>
      <sz val="12"/>
      <color rgb="FFFF0000"/>
      <name val="Times New Roman"/>
      <family val="1"/>
      <charset val="238"/>
    </font>
    <font>
      <b/>
      <strike/>
      <sz val="12"/>
      <name val="Times New Roman"/>
      <family val="1"/>
      <charset val="238"/>
    </font>
    <font>
      <b/>
      <strike/>
      <sz val="12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/>
    <xf numFmtId="0" fontId="3" fillId="0" borderId="1" xfId="0" applyFont="1" applyFill="1" applyBorder="1"/>
    <xf numFmtId="3" fontId="4" fillId="0" borderId="2" xfId="0" applyNumberFormat="1" applyFont="1" applyFill="1" applyBorder="1"/>
    <xf numFmtId="0" fontId="5" fillId="0" borderId="2" xfId="0" applyFont="1" applyFill="1" applyBorder="1"/>
    <xf numFmtId="0" fontId="6" fillId="0" borderId="2" xfId="0" applyFont="1" applyFill="1" applyBorder="1"/>
    <xf numFmtId="0" fontId="6" fillId="0" borderId="2" xfId="0" applyFont="1" applyFill="1" applyBorder="1" applyAlignment="1"/>
    <xf numFmtId="0" fontId="4" fillId="0" borderId="2" xfId="0" applyFont="1" applyFill="1" applyBorder="1"/>
    <xf numFmtId="0" fontId="6" fillId="0" borderId="3" xfId="0" applyFont="1" applyFill="1" applyBorder="1"/>
    <xf numFmtId="0" fontId="7" fillId="0" borderId="1" xfId="0" applyFont="1" applyFill="1" applyBorder="1" applyAlignment="1">
      <alignment wrapText="1"/>
    </xf>
    <xf numFmtId="3" fontId="8" fillId="0" borderId="2" xfId="0" applyNumberFormat="1" applyFont="1" applyFill="1" applyBorder="1"/>
    <xf numFmtId="0" fontId="7" fillId="0" borderId="2" xfId="0" applyFont="1" applyFill="1" applyBorder="1" applyAlignment="1">
      <alignment wrapText="1"/>
    </xf>
    <xf numFmtId="0" fontId="8" fillId="0" borderId="2" xfId="0" applyFont="1" applyFill="1" applyBorder="1" applyAlignment="1">
      <alignment wrapText="1"/>
    </xf>
    <xf numFmtId="3" fontId="9" fillId="0" borderId="2" xfId="0" applyNumberFormat="1" applyFont="1" applyFill="1" applyBorder="1"/>
    <xf numFmtId="0" fontId="9" fillId="0" borderId="2" xfId="0" applyFont="1" applyFill="1" applyBorder="1"/>
    <xf numFmtId="0" fontId="3" fillId="0" borderId="1" xfId="0" applyFont="1" applyFill="1" applyBorder="1" applyAlignment="1">
      <alignment wrapText="1"/>
    </xf>
    <xf numFmtId="3" fontId="6" fillId="0" borderId="2" xfId="0" applyNumberFormat="1" applyFont="1" applyFill="1" applyBorder="1"/>
    <xf numFmtId="0" fontId="3" fillId="0" borderId="2" xfId="0" applyFont="1" applyFill="1" applyBorder="1" applyAlignment="1">
      <alignment wrapText="1"/>
    </xf>
    <xf numFmtId="0" fontId="6" fillId="0" borderId="2" xfId="0" applyFont="1" applyFill="1" applyBorder="1" applyAlignment="1">
      <alignment wrapText="1"/>
    </xf>
    <xf numFmtId="0" fontId="10" fillId="0" borderId="1" xfId="0" applyFont="1" applyFill="1" applyBorder="1" applyAlignment="1">
      <alignment wrapText="1"/>
    </xf>
    <xf numFmtId="0" fontId="11" fillId="2" borderId="1" xfId="0" applyFont="1" applyFill="1" applyBorder="1" applyAlignment="1">
      <alignment wrapText="1"/>
    </xf>
    <xf numFmtId="3" fontId="8" fillId="2" borderId="2" xfId="0" applyNumberFormat="1" applyFont="1" applyFill="1" applyBorder="1"/>
    <xf numFmtId="0" fontId="11" fillId="2" borderId="2" xfId="0" applyFont="1" applyFill="1" applyBorder="1" applyAlignment="1">
      <alignment wrapText="1"/>
    </xf>
    <xf numFmtId="3" fontId="9" fillId="2" borderId="2" xfId="0" applyNumberFormat="1" applyFont="1" applyFill="1" applyBorder="1"/>
    <xf numFmtId="0" fontId="9" fillId="2" borderId="2" xfId="0" applyFont="1" applyFill="1" applyBorder="1"/>
    <xf numFmtId="0" fontId="6" fillId="0" borderId="1" xfId="0" applyFont="1" applyFill="1" applyBorder="1" applyAlignment="1">
      <alignment wrapText="1"/>
    </xf>
    <xf numFmtId="3" fontId="12" fillId="0" borderId="2" xfId="0" applyNumberFormat="1" applyFont="1" applyFill="1" applyBorder="1"/>
    <xf numFmtId="0" fontId="8" fillId="0" borderId="3" xfId="0" applyFont="1" applyFill="1" applyBorder="1"/>
    <xf numFmtId="0" fontId="13" fillId="0" borderId="1" xfId="0" applyFont="1" applyFill="1" applyBorder="1" applyAlignment="1">
      <alignment wrapText="1"/>
    </xf>
    <xf numFmtId="0" fontId="14" fillId="0" borderId="4" xfId="0" applyFont="1" applyFill="1" applyBorder="1" applyAlignment="1">
      <alignment wrapText="1"/>
    </xf>
    <xf numFmtId="0" fontId="14" fillId="0" borderId="5" xfId="0" applyFont="1" applyFill="1" applyBorder="1" applyAlignment="1">
      <alignment wrapText="1"/>
    </xf>
    <xf numFmtId="0" fontId="14" fillId="0" borderId="5" xfId="0" applyFont="1" applyFill="1" applyBorder="1"/>
    <xf numFmtId="0" fontId="14" fillId="0" borderId="6" xfId="0" applyFont="1" applyFill="1" applyBorder="1"/>
    <xf numFmtId="0" fontId="15" fillId="0" borderId="2" xfId="0" applyFont="1" applyFill="1" applyBorder="1"/>
    <xf numFmtId="0" fontId="15" fillId="0" borderId="5" xfId="0" applyFont="1" applyFill="1" applyBorder="1" applyAlignment="1">
      <alignment wrapText="1"/>
    </xf>
    <xf numFmtId="0" fontId="15" fillId="0" borderId="7" xfId="0" applyFont="1" applyFill="1" applyBorder="1"/>
    <xf numFmtId="0" fontId="11" fillId="0" borderId="2" xfId="0" applyFont="1" applyFill="1" applyBorder="1"/>
    <xf numFmtId="0" fontId="11" fillId="0" borderId="2" xfId="0" applyFont="1" applyFill="1" applyBorder="1" applyAlignment="1">
      <alignment wrapText="1"/>
    </xf>
    <xf numFmtId="3" fontId="11" fillId="0" borderId="2" xfId="0" applyNumberFormat="1" applyFont="1" applyFill="1" applyBorder="1"/>
    <xf numFmtId="0" fontId="11" fillId="3" borderId="2" xfId="0" applyFont="1" applyFill="1" applyBorder="1" applyAlignment="1">
      <alignment wrapText="1"/>
    </xf>
    <xf numFmtId="0" fontId="11" fillId="0" borderId="7" xfId="0" applyFont="1" applyFill="1" applyBorder="1" applyAlignment="1">
      <alignment wrapText="1"/>
    </xf>
    <xf numFmtId="0" fontId="11" fillId="3" borderId="7" xfId="0" applyFont="1" applyFill="1" applyBorder="1" applyAlignment="1">
      <alignment wrapText="1"/>
    </xf>
    <xf numFmtId="0" fontId="16" fillId="0" borderId="2" xfId="0" applyFont="1" applyFill="1" applyBorder="1"/>
    <xf numFmtId="0" fontId="8" fillId="0" borderId="2" xfId="0" applyFont="1" applyFill="1" applyBorder="1"/>
    <xf numFmtId="0" fontId="17" fillId="0" borderId="2" xfId="0" applyFont="1" applyFill="1" applyBorder="1"/>
    <xf numFmtId="3" fontId="17" fillId="0" borderId="2" xfId="0" applyNumberFormat="1" applyFont="1" applyFill="1" applyBorder="1"/>
    <xf numFmtId="0" fontId="8" fillId="0" borderId="7" xfId="0" applyFont="1" applyFill="1" applyBorder="1" applyAlignment="1">
      <alignment wrapText="1"/>
    </xf>
    <xf numFmtId="0" fontId="10" fillId="0" borderId="2" xfId="0" applyFont="1" applyFill="1" applyBorder="1"/>
    <xf numFmtId="0" fontId="7" fillId="0" borderId="7" xfId="0" applyFont="1" applyFill="1" applyBorder="1" applyAlignment="1">
      <alignment wrapText="1"/>
    </xf>
    <xf numFmtId="3" fontId="16" fillId="0" borderId="2" xfId="0" applyNumberFormat="1" applyFont="1" applyFill="1" applyBorder="1"/>
    <xf numFmtId="0" fontId="18" fillId="0" borderId="2" xfId="0" applyFont="1" applyFill="1" applyBorder="1"/>
    <xf numFmtId="3" fontId="19" fillId="0" borderId="2" xfId="0" applyNumberFormat="1" applyFont="1" applyFill="1" applyBorder="1"/>
    <xf numFmtId="3" fontId="2" fillId="0" borderId="0" xfId="0" applyNumberFormat="1" applyFont="1"/>
    <xf numFmtId="3" fontId="8" fillId="0" borderId="8" xfId="0" applyNumberFormat="1" applyFont="1" applyFill="1" applyBorder="1"/>
    <xf numFmtId="0" fontId="0" fillId="0" borderId="2" xfId="0" applyFont="1" applyFill="1" applyBorder="1"/>
    <xf numFmtId="3" fontId="20" fillId="0" borderId="2" xfId="0" applyNumberFormat="1" applyFont="1" applyFill="1" applyBorder="1"/>
    <xf numFmtId="0" fontId="21" fillId="0" borderId="2" xfId="0" applyFont="1" applyFill="1" applyBorder="1" applyAlignment="1">
      <alignment wrapText="1"/>
    </xf>
    <xf numFmtId="0" fontId="12" fillId="0" borderId="2" xfId="0" applyFont="1" applyFill="1" applyBorder="1" applyAlignment="1">
      <alignment wrapText="1"/>
    </xf>
    <xf numFmtId="0" fontId="15" fillId="0" borderId="2" xfId="0" applyFont="1" applyFill="1" applyBorder="1" applyAlignment="1">
      <alignment wrapText="1"/>
    </xf>
    <xf numFmtId="0" fontId="5" fillId="0" borderId="2" xfId="0" applyFont="1" applyFill="1" applyBorder="1" applyAlignment="1">
      <alignment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90"/>
  <sheetViews>
    <sheetView tabSelected="1" view="pageLayout" zoomScaleNormal="100" workbookViewId="0">
      <selection activeCell="D4" sqref="D4"/>
    </sheetView>
  </sheetViews>
  <sheetFormatPr defaultRowHeight="15"/>
  <cols>
    <col min="2" max="2" width="17.42578125" customWidth="1"/>
    <col min="3" max="3" width="15.42578125" customWidth="1"/>
    <col min="4" max="4" width="19" customWidth="1"/>
    <col min="5" max="5" width="18.7109375" customWidth="1"/>
    <col min="6" max="6" width="40.7109375" customWidth="1"/>
    <col min="7" max="7" width="16.85546875" customWidth="1"/>
    <col min="8" max="8" width="30.5703125" customWidth="1"/>
  </cols>
  <sheetData>
    <row r="1" spans="1:8" ht="52.15" customHeight="1">
      <c r="A1" s="36" t="s">
        <v>453</v>
      </c>
      <c r="B1" s="4" t="s">
        <v>452</v>
      </c>
      <c r="C1" s="59" t="s">
        <v>451</v>
      </c>
      <c r="D1" s="58" t="s">
        <v>450</v>
      </c>
      <c r="E1" s="58" t="s">
        <v>449</v>
      </c>
      <c r="F1" s="58" t="s">
        <v>448</v>
      </c>
      <c r="G1" s="59" t="s">
        <v>447</v>
      </c>
      <c r="H1" s="58" t="s">
        <v>454</v>
      </c>
    </row>
    <row r="2" spans="1:8" ht="46.15" customHeight="1">
      <c r="A2" s="36">
        <v>1</v>
      </c>
      <c r="B2" s="36" t="s">
        <v>710</v>
      </c>
      <c r="C2" s="38">
        <v>1438</v>
      </c>
      <c r="D2" s="37" t="s">
        <v>556</v>
      </c>
      <c r="E2" s="37" t="s">
        <v>709</v>
      </c>
      <c r="F2" s="37" t="s">
        <v>14</v>
      </c>
      <c r="G2" s="38">
        <v>200000</v>
      </c>
      <c r="H2" s="36"/>
    </row>
    <row r="3" spans="1:8" ht="32.450000000000003" customHeight="1">
      <c r="A3" s="36">
        <f>(A2+1)</f>
        <v>2</v>
      </c>
      <c r="B3" s="36" t="s">
        <v>708</v>
      </c>
      <c r="C3" s="38">
        <v>1432</v>
      </c>
      <c r="D3" s="37" t="s">
        <v>556</v>
      </c>
      <c r="E3" s="37" t="s">
        <v>707</v>
      </c>
      <c r="F3" s="37" t="s">
        <v>14</v>
      </c>
      <c r="G3" s="38">
        <v>180000</v>
      </c>
      <c r="H3" s="36"/>
    </row>
    <row r="4" spans="1:8" ht="36.6" customHeight="1">
      <c r="A4" s="36">
        <f>(A3+1)</f>
        <v>3</v>
      </c>
      <c r="B4" s="36" t="s">
        <v>706</v>
      </c>
      <c r="C4" s="38">
        <v>1439</v>
      </c>
      <c r="D4" s="37" t="s">
        <v>556</v>
      </c>
      <c r="E4" s="37" t="s">
        <v>335</v>
      </c>
      <c r="F4" s="37" t="s">
        <v>14</v>
      </c>
      <c r="G4" s="38">
        <v>150000</v>
      </c>
      <c r="H4" s="36"/>
    </row>
    <row r="5" spans="1:8" ht="42" customHeight="1">
      <c r="A5" s="36">
        <f>(A4+1)</f>
        <v>4</v>
      </c>
      <c r="B5" s="36" t="s">
        <v>705</v>
      </c>
      <c r="C5" s="38">
        <v>1439</v>
      </c>
      <c r="D5" s="37" t="s">
        <v>556</v>
      </c>
      <c r="E5" s="37" t="s">
        <v>335</v>
      </c>
      <c r="F5" s="37" t="s">
        <v>14</v>
      </c>
      <c r="G5" s="38">
        <v>150000</v>
      </c>
      <c r="H5" s="36"/>
    </row>
    <row r="6" spans="1:8" ht="40.15" customHeight="1">
      <c r="A6" s="36">
        <f>(A5+1)</f>
        <v>5</v>
      </c>
      <c r="B6" s="36" t="s">
        <v>704</v>
      </c>
      <c r="C6" s="38">
        <v>3550</v>
      </c>
      <c r="D6" s="37" t="s">
        <v>556</v>
      </c>
      <c r="E6" s="37" t="s">
        <v>335</v>
      </c>
      <c r="F6" s="37" t="s">
        <v>14</v>
      </c>
      <c r="G6" s="38">
        <v>320000</v>
      </c>
      <c r="H6" s="36"/>
    </row>
    <row r="7" spans="1:8" ht="40.15" customHeight="1">
      <c r="A7" s="36">
        <f>(A6+1)</f>
        <v>6</v>
      </c>
      <c r="B7" s="36" t="s">
        <v>703</v>
      </c>
      <c r="C7" s="38">
        <v>3136</v>
      </c>
      <c r="D7" s="37" t="s">
        <v>556</v>
      </c>
      <c r="E7" s="37" t="s">
        <v>701</v>
      </c>
      <c r="F7" s="37" t="s">
        <v>14</v>
      </c>
      <c r="G7" s="38">
        <v>250000</v>
      </c>
      <c r="H7" s="36"/>
    </row>
    <row r="8" spans="1:8" ht="41.45" customHeight="1">
      <c r="A8" s="36">
        <f>(A7+1)</f>
        <v>7</v>
      </c>
      <c r="B8" s="36" t="s">
        <v>702</v>
      </c>
      <c r="C8" s="38">
        <v>2726</v>
      </c>
      <c r="D8" s="37" t="s">
        <v>556</v>
      </c>
      <c r="E8" s="37" t="s">
        <v>701</v>
      </c>
      <c r="F8" s="37" t="s">
        <v>14</v>
      </c>
      <c r="G8" s="38">
        <v>230000</v>
      </c>
      <c r="H8" s="36"/>
    </row>
    <row r="9" spans="1:8" ht="45" customHeight="1">
      <c r="A9" s="36">
        <f>(A8+1)</f>
        <v>8</v>
      </c>
      <c r="B9" s="36" t="s">
        <v>700</v>
      </c>
      <c r="C9" s="38">
        <v>1104</v>
      </c>
      <c r="D9" s="37" t="s">
        <v>556</v>
      </c>
      <c r="E9" s="37" t="s">
        <v>699</v>
      </c>
      <c r="F9" s="37" t="s">
        <v>14</v>
      </c>
      <c r="G9" s="38">
        <v>100000</v>
      </c>
      <c r="H9" s="36"/>
    </row>
    <row r="10" spans="1:8" ht="38.450000000000003" customHeight="1">
      <c r="A10" s="36">
        <f>(A9+1)</f>
        <v>9</v>
      </c>
      <c r="B10" s="36" t="s">
        <v>698</v>
      </c>
      <c r="C10" s="38">
        <v>1439</v>
      </c>
      <c r="D10" s="37" t="s">
        <v>556</v>
      </c>
      <c r="E10" s="37" t="s">
        <v>331</v>
      </c>
      <c r="F10" s="37" t="s">
        <v>14</v>
      </c>
      <c r="G10" s="38">
        <v>200000</v>
      </c>
      <c r="H10" s="36"/>
    </row>
    <row r="11" spans="1:8" ht="39" customHeight="1">
      <c r="A11" s="36">
        <f>(A10+1)</f>
        <v>10</v>
      </c>
      <c r="B11" s="36" t="s">
        <v>697</v>
      </c>
      <c r="C11" s="38">
        <v>1766</v>
      </c>
      <c r="D11" s="37" t="s">
        <v>556</v>
      </c>
      <c r="E11" s="37" t="s">
        <v>337</v>
      </c>
      <c r="F11" s="37" t="s">
        <v>14</v>
      </c>
      <c r="G11" s="38">
        <v>110000</v>
      </c>
      <c r="H11" s="36"/>
    </row>
    <row r="12" spans="1:8" ht="35.450000000000003" customHeight="1">
      <c r="A12" s="36">
        <f>(A11+1)</f>
        <v>11</v>
      </c>
      <c r="B12" s="36" t="s">
        <v>696</v>
      </c>
      <c r="C12" s="38">
        <v>94</v>
      </c>
      <c r="D12" s="37" t="s">
        <v>667</v>
      </c>
      <c r="E12" s="37" t="s">
        <v>337</v>
      </c>
      <c r="F12" s="37" t="s">
        <v>14</v>
      </c>
      <c r="G12" s="38">
        <v>5000</v>
      </c>
      <c r="H12" s="36"/>
    </row>
    <row r="13" spans="1:8" ht="36.6" customHeight="1">
      <c r="A13" s="36">
        <f>(A12+1)</f>
        <v>12</v>
      </c>
      <c r="B13" s="36" t="s">
        <v>695</v>
      </c>
      <c r="C13" s="38">
        <v>104</v>
      </c>
      <c r="D13" s="37" t="s">
        <v>667</v>
      </c>
      <c r="E13" s="37" t="s">
        <v>337</v>
      </c>
      <c r="F13" s="37" t="s">
        <v>14</v>
      </c>
      <c r="G13" s="38">
        <v>6000</v>
      </c>
      <c r="H13" s="36"/>
    </row>
    <row r="14" spans="1:8" ht="40.15" customHeight="1">
      <c r="A14" s="36">
        <f>(A13+1)</f>
        <v>13</v>
      </c>
      <c r="B14" s="36" t="s">
        <v>694</v>
      </c>
      <c r="C14" s="38">
        <v>191</v>
      </c>
      <c r="D14" s="37" t="s">
        <v>667</v>
      </c>
      <c r="E14" s="37" t="s">
        <v>337</v>
      </c>
      <c r="F14" s="37" t="s">
        <v>14</v>
      </c>
      <c r="G14" s="38">
        <v>10000</v>
      </c>
      <c r="H14" s="36"/>
    </row>
    <row r="15" spans="1:8" ht="36.6" customHeight="1">
      <c r="A15" s="36">
        <f>(A14+1)</f>
        <v>14</v>
      </c>
      <c r="B15" s="36" t="s">
        <v>693</v>
      </c>
      <c r="C15" s="38">
        <v>827</v>
      </c>
      <c r="D15" s="37" t="s">
        <v>667</v>
      </c>
      <c r="E15" s="37" t="s">
        <v>337</v>
      </c>
      <c r="F15" s="37" t="s">
        <v>14</v>
      </c>
      <c r="G15" s="38">
        <v>60000</v>
      </c>
      <c r="H15" s="36"/>
    </row>
    <row r="16" spans="1:8" ht="39.6" customHeight="1">
      <c r="A16" s="36">
        <f>(A15+1)</f>
        <v>15</v>
      </c>
      <c r="B16" s="36" t="s">
        <v>692</v>
      </c>
      <c r="C16" s="38">
        <v>27</v>
      </c>
      <c r="D16" s="37" t="s">
        <v>556</v>
      </c>
      <c r="E16" s="37" t="s">
        <v>337</v>
      </c>
      <c r="F16" s="37" t="s">
        <v>14</v>
      </c>
      <c r="G16" s="38">
        <v>2000</v>
      </c>
      <c r="H16" s="57" t="s">
        <v>691</v>
      </c>
    </row>
    <row r="17" spans="1:8" ht="35.450000000000003" customHeight="1">
      <c r="A17" s="36">
        <f>(A16+1)</f>
        <v>16</v>
      </c>
      <c r="B17" s="36" t="s">
        <v>690</v>
      </c>
      <c r="C17" s="38">
        <v>104</v>
      </c>
      <c r="D17" s="37" t="s">
        <v>667</v>
      </c>
      <c r="E17" s="37" t="s">
        <v>337</v>
      </c>
      <c r="F17" s="37" t="s">
        <v>14</v>
      </c>
      <c r="G17" s="38">
        <v>10000</v>
      </c>
      <c r="H17" s="36"/>
    </row>
    <row r="18" spans="1:8" ht="34.15" customHeight="1">
      <c r="A18" s="36">
        <f>(A17+1)</f>
        <v>17</v>
      </c>
      <c r="B18" s="36" t="s">
        <v>689</v>
      </c>
      <c r="C18" s="38">
        <v>94</v>
      </c>
      <c r="D18" s="37" t="s">
        <v>667</v>
      </c>
      <c r="E18" s="37" t="s">
        <v>337</v>
      </c>
      <c r="F18" s="37" t="s">
        <v>14</v>
      </c>
      <c r="G18" s="38">
        <v>10000</v>
      </c>
      <c r="H18" s="36"/>
    </row>
    <row r="19" spans="1:8" ht="43.15" customHeight="1">
      <c r="A19" s="36">
        <f>(A18+1)</f>
        <v>18</v>
      </c>
      <c r="B19" s="36" t="s">
        <v>688</v>
      </c>
      <c r="C19" s="38">
        <v>104</v>
      </c>
      <c r="D19" s="37" t="s">
        <v>556</v>
      </c>
      <c r="E19" s="37" t="s">
        <v>337</v>
      </c>
      <c r="F19" s="37" t="s">
        <v>14</v>
      </c>
      <c r="G19" s="38">
        <v>12000</v>
      </c>
      <c r="H19" s="36"/>
    </row>
    <row r="20" spans="1:8" ht="39.6" customHeight="1">
      <c r="A20" s="36">
        <f>(A19+1)</f>
        <v>19</v>
      </c>
      <c r="B20" s="36" t="s">
        <v>687</v>
      </c>
      <c r="C20" s="38">
        <v>97</v>
      </c>
      <c r="D20" s="37" t="s">
        <v>667</v>
      </c>
      <c r="E20" s="37" t="s">
        <v>337</v>
      </c>
      <c r="F20" s="37" t="s">
        <v>14</v>
      </c>
      <c r="G20" s="38">
        <v>10000</v>
      </c>
      <c r="H20" s="36"/>
    </row>
    <row r="21" spans="1:8" ht="46.9" customHeight="1">
      <c r="A21" s="36">
        <f>(A20+1)</f>
        <v>20</v>
      </c>
      <c r="B21" s="36" t="s">
        <v>686</v>
      </c>
      <c r="C21" s="38">
        <v>324</v>
      </c>
      <c r="D21" s="37" t="s">
        <v>556</v>
      </c>
      <c r="E21" s="37" t="s">
        <v>337</v>
      </c>
      <c r="F21" s="37" t="s">
        <v>14</v>
      </c>
      <c r="G21" s="38">
        <v>30000</v>
      </c>
      <c r="H21" s="36"/>
    </row>
    <row r="22" spans="1:8" ht="36.6" customHeight="1">
      <c r="A22" s="36">
        <f>(A21+1)</f>
        <v>21</v>
      </c>
      <c r="B22" s="36" t="s">
        <v>685</v>
      </c>
      <c r="C22" s="38">
        <v>327</v>
      </c>
      <c r="D22" s="37" t="s">
        <v>667</v>
      </c>
      <c r="E22" s="37" t="s">
        <v>337</v>
      </c>
      <c r="F22" s="37" t="s">
        <v>14</v>
      </c>
      <c r="G22" s="38">
        <v>30000</v>
      </c>
      <c r="H22" s="36"/>
    </row>
    <row r="23" spans="1:8" ht="37.9" customHeight="1">
      <c r="A23" s="36">
        <f>(A22+1)</f>
        <v>22</v>
      </c>
      <c r="B23" s="36" t="s">
        <v>684</v>
      </c>
      <c r="C23" s="38">
        <v>356</v>
      </c>
      <c r="D23" s="37" t="s">
        <v>556</v>
      </c>
      <c r="E23" s="37" t="s">
        <v>337</v>
      </c>
      <c r="F23" s="37" t="s">
        <v>14</v>
      </c>
      <c r="G23" s="38">
        <v>30000</v>
      </c>
      <c r="H23" s="36"/>
    </row>
    <row r="24" spans="1:8" ht="48.6" customHeight="1">
      <c r="A24" s="36">
        <f>(A23+1)</f>
        <v>23</v>
      </c>
      <c r="B24" s="36" t="s">
        <v>683</v>
      </c>
      <c r="C24" s="38">
        <v>119</v>
      </c>
      <c r="D24" s="37" t="s">
        <v>556</v>
      </c>
      <c r="E24" s="37" t="s">
        <v>337</v>
      </c>
      <c r="F24" s="37" t="s">
        <v>14</v>
      </c>
      <c r="G24" s="38">
        <v>10000</v>
      </c>
      <c r="H24" s="36"/>
    </row>
    <row r="25" spans="1:8" ht="39.6" customHeight="1">
      <c r="A25" s="36">
        <f>(A24+1)</f>
        <v>24</v>
      </c>
      <c r="B25" s="36" t="s">
        <v>682</v>
      </c>
      <c r="C25" s="38">
        <v>101</v>
      </c>
      <c r="D25" s="37" t="s">
        <v>556</v>
      </c>
      <c r="E25" s="37" t="s">
        <v>337</v>
      </c>
      <c r="F25" s="37" t="s">
        <v>14</v>
      </c>
      <c r="G25" s="38">
        <v>10000</v>
      </c>
      <c r="H25" s="36"/>
    </row>
    <row r="26" spans="1:8" ht="48" customHeight="1">
      <c r="A26" s="36">
        <f>(A25+1)</f>
        <v>25</v>
      </c>
      <c r="B26" s="36" t="s">
        <v>681</v>
      </c>
      <c r="C26" s="38">
        <v>101</v>
      </c>
      <c r="D26" s="37" t="s">
        <v>556</v>
      </c>
      <c r="E26" s="37" t="s">
        <v>337</v>
      </c>
      <c r="F26" s="37" t="s">
        <v>14</v>
      </c>
      <c r="G26" s="38">
        <v>10000</v>
      </c>
      <c r="H26" s="36"/>
    </row>
    <row r="27" spans="1:8" ht="41.45" customHeight="1">
      <c r="A27" s="36">
        <f>(A26+1)</f>
        <v>26</v>
      </c>
      <c r="B27" s="36" t="s">
        <v>680</v>
      </c>
      <c r="C27" s="38">
        <v>43</v>
      </c>
      <c r="D27" s="37" t="s">
        <v>556</v>
      </c>
      <c r="E27" s="37" t="s">
        <v>337</v>
      </c>
      <c r="F27" s="37" t="s">
        <v>14</v>
      </c>
      <c r="G27" s="38">
        <v>5000</v>
      </c>
      <c r="H27" s="36"/>
    </row>
    <row r="28" spans="1:8" ht="36" customHeight="1">
      <c r="A28" s="36">
        <f>(A27+1)</f>
        <v>27</v>
      </c>
      <c r="B28" s="36" t="s">
        <v>679</v>
      </c>
      <c r="C28" s="38">
        <v>86</v>
      </c>
      <c r="D28" s="37" t="s">
        <v>556</v>
      </c>
      <c r="E28" s="37" t="s">
        <v>337</v>
      </c>
      <c r="F28" s="37" t="s">
        <v>14</v>
      </c>
      <c r="G28" s="38">
        <v>7000</v>
      </c>
      <c r="H28" s="36"/>
    </row>
    <row r="29" spans="1:8" ht="41.45" customHeight="1">
      <c r="A29" s="36">
        <f>(A28+1)</f>
        <v>28</v>
      </c>
      <c r="B29" s="36" t="s">
        <v>678</v>
      </c>
      <c r="C29" s="38">
        <v>122</v>
      </c>
      <c r="D29" s="37" t="s">
        <v>556</v>
      </c>
      <c r="E29" s="37" t="s">
        <v>337</v>
      </c>
      <c r="F29" s="37" t="s">
        <v>14</v>
      </c>
      <c r="G29" s="38">
        <v>7000</v>
      </c>
      <c r="H29" s="36"/>
    </row>
    <row r="30" spans="1:8" ht="39" customHeight="1">
      <c r="A30" s="36">
        <f>(A29+1)</f>
        <v>29</v>
      </c>
      <c r="B30" s="36" t="s">
        <v>677</v>
      </c>
      <c r="C30" s="38">
        <v>104</v>
      </c>
      <c r="D30" s="37" t="s">
        <v>556</v>
      </c>
      <c r="E30" s="37" t="s">
        <v>337</v>
      </c>
      <c r="F30" s="37" t="s">
        <v>14</v>
      </c>
      <c r="G30" s="38">
        <v>10000</v>
      </c>
      <c r="H30" s="36"/>
    </row>
    <row r="31" spans="1:8" ht="37.9" customHeight="1">
      <c r="A31" s="36">
        <f>(A30+1)</f>
        <v>30</v>
      </c>
      <c r="B31" s="36" t="s">
        <v>676</v>
      </c>
      <c r="C31" s="38">
        <v>115</v>
      </c>
      <c r="D31" s="37" t="s">
        <v>556</v>
      </c>
      <c r="E31" s="37" t="s">
        <v>337</v>
      </c>
      <c r="F31" s="37" t="s">
        <v>14</v>
      </c>
      <c r="G31" s="38">
        <v>10000</v>
      </c>
      <c r="H31" s="36"/>
    </row>
    <row r="32" spans="1:8" ht="36" customHeight="1">
      <c r="A32" s="36">
        <f>(A31+1)</f>
        <v>31</v>
      </c>
      <c r="B32" s="36" t="s">
        <v>675</v>
      </c>
      <c r="C32" s="38">
        <v>108</v>
      </c>
      <c r="D32" s="37" t="s">
        <v>556</v>
      </c>
      <c r="E32" s="37" t="s">
        <v>337</v>
      </c>
      <c r="F32" s="37" t="s">
        <v>14</v>
      </c>
      <c r="G32" s="38">
        <v>10000</v>
      </c>
      <c r="H32" s="36"/>
    </row>
    <row r="33" spans="1:8" ht="45" customHeight="1">
      <c r="A33" s="36">
        <f>(A32+1)</f>
        <v>32</v>
      </c>
      <c r="B33" s="36" t="s">
        <v>674</v>
      </c>
      <c r="C33" s="38">
        <v>108</v>
      </c>
      <c r="D33" s="37" t="s">
        <v>556</v>
      </c>
      <c r="E33" s="37" t="s">
        <v>337</v>
      </c>
      <c r="F33" s="37" t="s">
        <v>14</v>
      </c>
      <c r="G33" s="38">
        <v>10000</v>
      </c>
      <c r="H33" s="36"/>
    </row>
    <row r="34" spans="1:8" ht="37.15" customHeight="1">
      <c r="A34" s="36">
        <f>(A33+1)</f>
        <v>33</v>
      </c>
      <c r="B34" s="36" t="s">
        <v>673</v>
      </c>
      <c r="C34" s="38">
        <v>198</v>
      </c>
      <c r="D34" s="37" t="s">
        <v>556</v>
      </c>
      <c r="E34" s="37" t="s">
        <v>337</v>
      </c>
      <c r="F34" s="37" t="s">
        <v>14</v>
      </c>
      <c r="G34" s="38">
        <v>13000</v>
      </c>
      <c r="H34" s="36"/>
    </row>
    <row r="35" spans="1:8" ht="40.9" customHeight="1">
      <c r="A35" s="36">
        <f>(A34+1)</f>
        <v>34</v>
      </c>
      <c r="B35" s="36" t="s">
        <v>672</v>
      </c>
      <c r="C35" s="38">
        <v>115</v>
      </c>
      <c r="D35" s="37" t="s">
        <v>556</v>
      </c>
      <c r="E35" s="37" t="s">
        <v>337</v>
      </c>
      <c r="F35" s="37" t="s">
        <v>14</v>
      </c>
      <c r="G35" s="38">
        <v>10000</v>
      </c>
      <c r="H35" s="36"/>
    </row>
    <row r="36" spans="1:8" ht="47.45" customHeight="1">
      <c r="A36" s="36">
        <f>(A35+1)</f>
        <v>35</v>
      </c>
      <c r="B36" s="36" t="s">
        <v>671</v>
      </c>
      <c r="C36" s="38">
        <v>97</v>
      </c>
      <c r="D36" s="37" t="s">
        <v>556</v>
      </c>
      <c r="E36" s="37" t="s">
        <v>337</v>
      </c>
      <c r="F36" s="37" t="s">
        <v>14</v>
      </c>
      <c r="G36" s="38">
        <v>8000</v>
      </c>
      <c r="H36" s="36"/>
    </row>
    <row r="37" spans="1:8" ht="45" customHeight="1">
      <c r="A37" s="36">
        <f>(A36+1)</f>
        <v>36</v>
      </c>
      <c r="B37" s="36" t="s">
        <v>670</v>
      </c>
      <c r="C37" s="38">
        <v>129</v>
      </c>
      <c r="D37" s="37" t="s">
        <v>556</v>
      </c>
      <c r="E37" s="37" t="s">
        <v>337</v>
      </c>
      <c r="F37" s="37" t="s">
        <v>14</v>
      </c>
      <c r="G37" s="38">
        <v>11000</v>
      </c>
      <c r="H37" s="36"/>
    </row>
    <row r="38" spans="1:8" ht="40.15" customHeight="1">
      <c r="A38" s="36">
        <f>(A37+1)</f>
        <v>37</v>
      </c>
      <c r="B38" s="36" t="s">
        <v>669</v>
      </c>
      <c r="C38" s="38">
        <v>1964</v>
      </c>
      <c r="D38" s="37" t="s">
        <v>556</v>
      </c>
      <c r="E38" s="37" t="s">
        <v>384</v>
      </c>
      <c r="F38" s="37" t="s">
        <v>14</v>
      </c>
      <c r="G38" s="38">
        <v>74000</v>
      </c>
      <c r="H38" s="36"/>
    </row>
    <row r="39" spans="1:8" ht="43.9" customHeight="1">
      <c r="A39" s="36">
        <f>(A38+1)</f>
        <v>38</v>
      </c>
      <c r="B39" s="36" t="s">
        <v>668</v>
      </c>
      <c r="C39" s="38">
        <v>1058</v>
      </c>
      <c r="D39" s="37" t="s">
        <v>667</v>
      </c>
      <c r="E39" s="37" t="s">
        <v>377</v>
      </c>
      <c r="F39" s="37" t="s">
        <v>14</v>
      </c>
      <c r="G39" s="38">
        <v>115000</v>
      </c>
      <c r="H39" s="36" t="s">
        <v>666</v>
      </c>
    </row>
    <row r="40" spans="1:8" ht="40.9" customHeight="1">
      <c r="A40" s="36">
        <f>(A39+1)</f>
        <v>39</v>
      </c>
      <c r="B40" s="36" t="s">
        <v>665</v>
      </c>
      <c r="C40" s="38">
        <v>1046</v>
      </c>
      <c r="D40" s="37" t="s">
        <v>556</v>
      </c>
      <c r="E40" s="37" t="s">
        <v>377</v>
      </c>
      <c r="F40" s="37" t="s">
        <v>14</v>
      </c>
      <c r="G40" s="38">
        <v>80000</v>
      </c>
      <c r="H40" s="36" t="s">
        <v>664</v>
      </c>
    </row>
    <row r="41" spans="1:8" ht="44.45" customHeight="1">
      <c r="A41" s="36">
        <f>(A40+1)</f>
        <v>40</v>
      </c>
      <c r="B41" s="36" t="s">
        <v>663</v>
      </c>
      <c r="C41" s="38">
        <v>1047</v>
      </c>
      <c r="D41" s="37" t="s">
        <v>556</v>
      </c>
      <c r="E41" s="37" t="s">
        <v>377</v>
      </c>
      <c r="F41" s="37" t="s">
        <v>14</v>
      </c>
      <c r="G41" s="38">
        <v>80000</v>
      </c>
      <c r="H41" s="36"/>
    </row>
    <row r="42" spans="1:8" ht="41.45" customHeight="1">
      <c r="A42" s="36">
        <f>(A41+1)</f>
        <v>41</v>
      </c>
      <c r="B42" s="36" t="s">
        <v>662</v>
      </c>
      <c r="C42" s="38">
        <v>1046</v>
      </c>
      <c r="D42" s="37" t="s">
        <v>556</v>
      </c>
      <c r="E42" s="37" t="s">
        <v>377</v>
      </c>
      <c r="F42" s="37" t="s">
        <v>14</v>
      </c>
      <c r="G42" s="38">
        <v>80000</v>
      </c>
      <c r="H42" s="36"/>
    </row>
    <row r="43" spans="1:8" ht="44.45" customHeight="1">
      <c r="A43" s="36">
        <f>(A42+1)</f>
        <v>42</v>
      </c>
      <c r="B43" s="36" t="s">
        <v>661</v>
      </c>
      <c r="C43" s="38">
        <v>1047</v>
      </c>
      <c r="D43" s="37" t="s">
        <v>556</v>
      </c>
      <c r="E43" s="37" t="s">
        <v>377</v>
      </c>
      <c r="F43" s="37" t="s">
        <v>14</v>
      </c>
      <c r="G43" s="38">
        <v>80000</v>
      </c>
      <c r="H43" s="36"/>
    </row>
    <row r="44" spans="1:8" ht="43.15" customHeight="1">
      <c r="A44" s="36">
        <f>(A43+1)</f>
        <v>43</v>
      </c>
      <c r="B44" s="36" t="s">
        <v>660</v>
      </c>
      <c r="C44" s="38">
        <v>1046</v>
      </c>
      <c r="D44" s="37" t="s">
        <v>556</v>
      </c>
      <c r="E44" s="37" t="s">
        <v>377</v>
      </c>
      <c r="F44" s="37" t="s">
        <v>14</v>
      </c>
      <c r="G44" s="38">
        <v>80000</v>
      </c>
      <c r="H44" s="36"/>
    </row>
    <row r="45" spans="1:8" ht="37.15" customHeight="1">
      <c r="A45" s="36">
        <f>(A44+1)</f>
        <v>44</v>
      </c>
      <c r="B45" s="36" t="s">
        <v>659</v>
      </c>
      <c r="C45" s="38">
        <v>1047</v>
      </c>
      <c r="D45" s="37" t="s">
        <v>556</v>
      </c>
      <c r="E45" s="37" t="s">
        <v>377</v>
      </c>
      <c r="F45" s="37" t="s">
        <v>14</v>
      </c>
      <c r="G45" s="38">
        <v>80000</v>
      </c>
      <c r="H45" s="36"/>
    </row>
    <row r="46" spans="1:8" ht="34.9" customHeight="1">
      <c r="A46" s="36">
        <f>(A45+1)</f>
        <v>45</v>
      </c>
      <c r="B46" s="36" t="s">
        <v>658</v>
      </c>
      <c r="C46" s="38">
        <v>1046</v>
      </c>
      <c r="D46" s="37" t="s">
        <v>556</v>
      </c>
      <c r="E46" s="37" t="s">
        <v>377</v>
      </c>
      <c r="F46" s="37" t="s">
        <v>14</v>
      </c>
      <c r="G46" s="38">
        <v>80000</v>
      </c>
      <c r="H46" s="36"/>
    </row>
    <row r="47" spans="1:8" ht="46.9" customHeight="1">
      <c r="A47" s="36">
        <f>(A46+1)</f>
        <v>46</v>
      </c>
      <c r="B47" s="36" t="s">
        <v>657</v>
      </c>
      <c r="C47" s="38">
        <v>1047</v>
      </c>
      <c r="D47" s="37" t="s">
        <v>556</v>
      </c>
      <c r="E47" s="37" t="s">
        <v>377</v>
      </c>
      <c r="F47" s="37" t="s">
        <v>14</v>
      </c>
      <c r="G47" s="38">
        <v>80000</v>
      </c>
      <c r="H47" s="36"/>
    </row>
    <row r="48" spans="1:8" ht="38.450000000000003" customHeight="1">
      <c r="A48" s="36">
        <f>(A47+1)</f>
        <v>47</v>
      </c>
      <c r="B48" s="36" t="s">
        <v>656</v>
      </c>
      <c r="C48" s="38">
        <v>1046</v>
      </c>
      <c r="D48" s="37" t="s">
        <v>556</v>
      </c>
      <c r="E48" s="37" t="s">
        <v>377</v>
      </c>
      <c r="F48" s="37" t="s">
        <v>14</v>
      </c>
      <c r="G48" s="38">
        <v>80000</v>
      </c>
      <c r="H48" s="36"/>
    </row>
    <row r="49" spans="1:8" ht="40.15" customHeight="1">
      <c r="A49" s="36">
        <f>(A48+1)</f>
        <v>48</v>
      </c>
      <c r="B49" s="36" t="s">
        <v>655</v>
      </c>
      <c r="C49" s="38">
        <v>1047</v>
      </c>
      <c r="D49" s="37" t="s">
        <v>556</v>
      </c>
      <c r="E49" s="37" t="s">
        <v>377</v>
      </c>
      <c r="F49" s="37" t="s">
        <v>14</v>
      </c>
      <c r="G49" s="38">
        <v>80000</v>
      </c>
      <c r="H49" s="36"/>
    </row>
    <row r="50" spans="1:8" ht="43.15" customHeight="1">
      <c r="A50" s="36">
        <f>(A49+1)</f>
        <v>49</v>
      </c>
      <c r="B50" s="36" t="s">
        <v>654</v>
      </c>
      <c r="C50" s="38">
        <v>1299</v>
      </c>
      <c r="D50" s="37" t="s">
        <v>556</v>
      </c>
      <c r="E50" s="37" t="s">
        <v>377</v>
      </c>
      <c r="F50" s="37" t="s">
        <v>14</v>
      </c>
      <c r="G50" s="38">
        <v>92000</v>
      </c>
      <c r="H50" s="36"/>
    </row>
    <row r="51" spans="1:8" ht="40.15" customHeight="1">
      <c r="A51" s="36">
        <f>(A50+1)</f>
        <v>50</v>
      </c>
      <c r="B51" s="36" t="s">
        <v>653</v>
      </c>
      <c r="C51" s="38">
        <v>336</v>
      </c>
      <c r="D51" s="37" t="s">
        <v>556</v>
      </c>
      <c r="E51" s="37" t="s">
        <v>211</v>
      </c>
      <c r="F51" s="37" t="s">
        <v>14</v>
      </c>
      <c r="G51" s="38">
        <v>33000</v>
      </c>
      <c r="H51" s="36"/>
    </row>
    <row r="52" spans="1:8" ht="39" customHeight="1">
      <c r="A52" s="36">
        <f>(A51+1)</f>
        <v>51</v>
      </c>
      <c r="B52" s="36" t="s">
        <v>652</v>
      </c>
      <c r="C52" s="38">
        <v>140</v>
      </c>
      <c r="D52" s="37" t="s">
        <v>556</v>
      </c>
      <c r="E52" s="37" t="s">
        <v>211</v>
      </c>
      <c r="F52" s="37" t="s">
        <v>14</v>
      </c>
      <c r="G52" s="38">
        <v>14000</v>
      </c>
      <c r="H52" s="36"/>
    </row>
    <row r="53" spans="1:8" ht="43.9" customHeight="1">
      <c r="A53" s="36">
        <f>(A52+1)</f>
        <v>52</v>
      </c>
      <c r="B53" s="36" t="s">
        <v>651</v>
      </c>
      <c r="C53" s="38">
        <v>1370</v>
      </c>
      <c r="D53" s="37" t="s">
        <v>650</v>
      </c>
      <c r="E53" s="37" t="s">
        <v>649</v>
      </c>
      <c r="F53" s="37" t="s">
        <v>648</v>
      </c>
      <c r="G53" s="38">
        <v>6515000</v>
      </c>
      <c r="H53" s="36"/>
    </row>
    <row r="54" spans="1:8" ht="63">
      <c r="A54" s="36">
        <f>(A53+1)</f>
        <v>53</v>
      </c>
      <c r="B54" s="36" t="s">
        <v>647</v>
      </c>
      <c r="C54" s="38">
        <v>460</v>
      </c>
      <c r="D54" s="37" t="s">
        <v>646</v>
      </c>
      <c r="E54" s="37" t="s">
        <v>645</v>
      </c>
      <c r="F54" s="37" t="s">
        <v>644</v>
      </c>
      <c r="G54" s="38">
        <v>14695000</v>
      </c>
      <c r="H54" s="36"/>
    </row>
    <row r="55" spans="1:8" ht="47.25">
      <c r="A55" s="36">
        <f>(A54+1)</f>
        <v>54</v>
      </c>
      <c r="B55" s="36" t="s">
        <v>643</v>
      </c>
      <c r="C55" s="38">
        <v>1833</v>
      </c>
      <c r="D55" s="37" t="s">
        <v>642</v>
      </c>
      <c r="E55" s="37" t="s">
        <v>641</v>
      </c>
      <c r="F55" s="37" t="s">
        <v>519</v>
      </c>
      <c r="G55" s="38">
        <v>3095000</v>
      </c>
      <c r="H55" s="36"/>
    </row>
    <row r="56" spans="1:8" ht="39" customHeight="1">
      <c r="A56" s="36">
        <f>(A55+1)</f>
        <v>55</v>
      </c>
      <c r="B56" s="36" t="s">
        <v>640</v>
      </c>
      <c r="C56" s="38">
        <v>1348</v>
      </c>
      <c r="D56" s="37" t="s">
        <v>639</v>
      </c>
      <c r="E56" s="37" t="s">
        <v>638</v>
      </c>
      <c r="F56" s="37" t="s">
        <v>637</v>
      </c>
      <c r="G56" s="38">
        <v>4000000</v>
      </c>
      <c r="H56" s="36"/>
    </row>
    <row r="57" spans="1:8" ht="63">
      <c r="A57" s="36">
        <f>(A56+1)</f>
        <v>56</v>
      </c>
      <c r="B57" s="36" t="s">
        <v>636</v>
      </c>
      <c r="C57" s="38">
        <v>946</v>
      </c>
      <c r="D57" s="37" t="s">
        <v>635</v>
      </c>
      <c r="E57" s="37" t="s">
        <v>634</v>
      </c>
      <c r="F57" s="37" t="s">
        <v>476</v>
      </c>
      <c r="G57" s="38">
        <v>12382800</v>
      </c>
      <c r="H57" s="36"/>
    </row>
    <row r="58" spans="1:8" ht="63">
      <c r="A58" s="36">
        <f>(A57+1)</f>
        <v>57</v>
      </c>
      <c r="B58" s="36" t="s">
        <v>633</v>
      </c>
      <c r="C58" s="38">
        <v>1500</v>
      </c>
      <c r="D58" s="37" t="s">
        <v>632</v>
      </c>
      <c r="E58" s="37" t="s">
        <v>631</v>
      </c>
      <c r="F58" s="37" t="s">
        <v>519</v>
      </c>
      <c r="G58" s="38">
        <v>14088800</v>
      </c>
      <c r="H58" s="36"/>
    </row>
    <row r="59" spans="1:8" ht="49.15" customHeight="1">
      <c r="A59" s="36">
        <f>(A58+1)</f>
        <v>58</v>
      </c>
      <c r="B59" s="36" t="s">
        <v>630</v>
      </c>
      <c r="C59" s="38">
        <v>1050</v>
      </c>
      <c r="D59" s="37" t="s">
        <v>629</v>
      </c>
      <c r="E59" s="37" t="s">
        <v>628</v>
      </c>
      <c r="F59" s="37" t="s">
        <v>548</v>
      </c>
      <c r="G59" s="38">
        <v>6070000</v>
      </c>
      <c r="H59" s="37" t="s">
        <v>627</v>
      </c>
    </row>
    <row r="60" spans="1:8" ht="63">
      <c r="A60" s="36">
        <f>(A59+1)</f>
        <v>59</v>
      </c>
      <c r="B60" s="36" t="s">
        <v>626</v>
      </c>
      <c r="C60" s="38">
        <v>396</v>
      </c>
      <c r="D60" s="37" t="s">
        <v>625</v>
      </c>
      <c r="E60" s="37" t="s">
        <v>624</v>
      </c>
      <c r="F60" s="37" t="s">
        <v>519</v>
      </c>
      <c r="G60" s="38">
        <v>60000</v>
      </c>
      <c r="H60" s="36"/>
    </row>
    <row r="61" spans="1:8" ht="47.25">
      <c r="A61" s="36">
        <f>(A60+1)</f>
        <v>60</v>
      </c>
      <c r="B61" s="36" t="s">
        <v>623</v>
      </c>
      <c r="C61" s="38">
        <v>223</v>
      </c>
      <c r="D61" s="37" t="s">
        <v>622</v>
      </c>
      <c r="E61" s="37" t="s">
        <v>621</v>
      </c>
      <c r="F61" s="37" t="s">
        <v>519</v>
      </c>
      <c r="G61" s="38">
        <v>380000</v>
      </c>
      <c r="H61" s="36"/>
    </row>
    <row r="62" spans="1:8" ht="96.6" customHeight="1">
      <c r="A62" s="36">
        <f>(A61+1)</f>
        <v>61</v>
      </c>
      <c r="B62" s="36" t="s">
        <v>620</v>
      </c>
      <c r="C62" s="16">
        <v>3798</v>
      </c>
      <c r="D62" s="37" t="s">
        <v>619</v>
      </c>
      <c r="E62" s="37" t="s">
        <v>618</v>
      </c>
      <c r="F62" s="37" t="s">
        <v>617</v>
      </c>
      <c r="G62" s="38">
        <v>38568000</v>
      </c>
      <c r="H62" s="37" t="s">
        <v>616</v>
      </c>
    </row>
    <row r="63" spans="1:8" ht="32.450000000000003" customHeight="1">
      <c r="A63" s="36">
        <f>(A62+1)</f>
        <v>62</v>
      </c>
      <c r="B63" s="36" t="s">
        <v>615</v>
      </c>
      <c r="C63" s="38">
        <v>1014</v>
      </c>
      <c r="D63" s="37" t="s">
        <v>614</v>
      </c>
      <c r="E63" s="37" t="s">
        <v>613</v>
      </c>
      <c r="F63" s="37" t="s">
        <v>519</v>
      </c>
      <c r="G63" s="38">
        <v>1995000</v>
      </c>
      <c r="H63" s="36"/>
    </row>
    <row r="64" spans="1:8" ht="73.150000000000006" customHeight="1">
      <c r="A64" s="36">
        <f>(A63+1)</f>
        <v>63</v>
      </c>
      <c r="B64" s="36" t="s">
        <v>612</v>
      </c>
      <c r="C64" s="38">
        <v>23224</v>
      </c>
      <c r="D64" s="37" t="s">
        <v>611</v>
      </c>
      <c r="E64" s="37" t="s">
        <v>410</v>
      </c>
      <c r="F64" s="37" t="s">
        <v>14</v>
      </c>
      <c r="G64" s="38">
        <v>2100000</v>
      </c>
      <c r="H64" s="37" t="s">
        <v>610</v>
      </c>
    </row>
    <row r="65" spans="1:8" ht="33" customHeight="1">
      <c r="A65" s="36">
        <f>(A64+1)</f>
        <v>64</v>
      </c>
      <c r="B65" s="36" t="s">
        <v>609</v>
      </c>
      <c r="C65" s="38">
        <v>1396</v>
      </c>
      <c r="D65" s="37" t="s">
        <v>608</v>
      </c>
      <c r="E65" s="37" t="s">
        <v>607</v>
      </c>
      <c r="F65" s="37" t="s">
        <v>606</v>
      </c>
      <c r="G65" s="38">
        <v>3752891</v>
      </c>
      <c r="H65" s="36"/>
    </row>
    <row r="66" spans="1:8" ht="63.6" customHeight="1">
      <c r="A66" s="36">
        <f>(A65+1)</f>
        <v>65</v>
      </c>
      <c r="B66" s="36" t="s">
        <v>605</v>
      </c>
      <c r="C66" s="38">
        <v>5209</v>
      </c>
      <c r="D66" s="37" t="s">
        <v>604</v>
      </c>
      <c r="E66" s="37" t="s">
        <v>258</v>
      </c>
      <c r="F66" s="37" t="s">
        <v>14</v>
      </c>
      <c r="G66" s="16">
        <v>17461402</v>
      </c>
      <c r="H66" s="37" t="s">
        <v>603</v>
      </c>
    </row>
    <row r="67" spans="1:8" ht="40.15" customHeight="1">
      <c r="A67" s="36">
        <f>(A66+1)</f>
        <v>66</v>
      </c>
      <c r="B67" s="36" t="s">
        <v>602</v>
      </c>
      <c r="C67" s="38">
        <v>46095</v>
      </c>
      <c r="D67" s="37" t="s">
        <v>601</v>
      </c>
      <c r="E67" s="37" t="s">
        <v>258</v>
      </c>
      <c r="F67" s="37" t="s">
        <v>14</v>
      </c>
      <c r="G67" s="38">
        <v>560000</v>
      </c>
      <c r="H67" s="36" t="s">
        <v>600</v>
      </c>
    </row>
    <row r="68" spans="1:8" ht="38.450000000000003" customHeight="1">
      <c r="A68" s="36">
        <f>(A67+1)</f>
        <v>67</v>
      </c>
      <c r="B68" s="36" t="s">
        <v>599</v>
      </c>
      <c r="C68" s="38">
        <v>102051</v>
      </c>
      <c r="D68" s="37" t="s">
        <v>545</v>
      </c>
      <c r="E68" s="37" t="s">
        <v>258</v>
      </c>
      <c r="F68" s="37" t="s">
        <v>14</v>
      </c>
      <c r="G68" s="38">
        <v>985000</v>
      </c>
      <c r="H68" s="36" t="s">
        <v>598</v>
      </c>
    </row>
    <row r="69" spans="1:8" ht="49.9" customHeight="1">
      <c r="A69" s="36">
        <f>(A68+1)</f>
        <v>68</v>
      </c>
      <c r="B69" s="36" t="s">
        <v>597</v>
      </c>
      <c r="C69" s="38">
        <v>342</v>
      </c>
      <c r="D69" s="37" t="s">
        <v>596</v>
      </c>
      <c r="E69" s="37" t="s">
        <v>258</v>
      </c>
      <c r="F69" s="37" t="s">
        <v>14</v>
      </c>
      <c r="G69" s="38">
        <v>15000</v>
      </c>
      <c r="H69" s="36" t="s">
        <v>595</v>
      </c>
    </row>
    <row r="70" spans="1:8" ht="38.450000000000003" customHeight="1">
      <c r="A70" s="36">
        <f>(A69+1)</f>
        <v>69</v>
      </c>
      <c r="B70" s="36" t="s">
        <v>594</v>
      </c>
      <c r="C70" s="38">
        <v>61118</v>
      </c>
      <c r="D70" s="37" t="s">
        <v>545</v>
      </c>
      <c r="E70" s="37" t="s">
        <v>258</v>
      </c>
      <c r="F70" s="37" t="s">
        <v>14</v>
      </c>
      <c r="G70" s="38">
        <v>720000</v>
      </c>
      <c r="H70" s="36" t="s">
        <v>593</v>
      </c>
    </row>
    <row r="71" spans="1:8" ht="46.9" customHeight="1">
      <c r="A71" s="36">
        <f>(A70+1)</f>
        <v>70</v>
      </c>
      <c r="B71" s="36" t="s">
        <v>592</v>
      </c>
      <c r="C71" s="38">
        <v>3962</v>
      </c>
      <c r="D71" s="37" t="s">
        <v>545</v>
      </c>
      <c r="E71" s="37" t="s">
        <v>258</v>
      </c>
      <c r="F71" s="37" t="s">
        <v>14</v>
      </c>
      <c r="G71" s="38">
        <v>48000</v>
      </c>
      <c r="H71" s="36" t="s">
        <v>591</v>
      </c>
    </row>
    <row r="72" spans="1:8" ht="47.25">
      <c r="A72" s="36">
        <v>71</v>
      </c>
      <c r="B72" s="36" t="s">
        <v>590</v>
      </c>
      <c r="C72" s="38">
        <v>1439</v>
      </c>
      <c r="D72" s="37" t="s">
        <v>517</v>
      </c>
      <c r="E72" s="37" t="s">
        <v>589</v>
      </c>
      <c r="F72" s="37" t="s">
        <v>519</v>
      </c>
      <c r="G72" s="38">
        <v>702000</v>
      </c>
      <c r="H72" s="36" t="s">
        <v>588</v>
      </c>
    </row>
    <row r="73" spans="1:8" ht="23.25">
      <c r="A73" s="36">
        <v>72</v>
      </c>
      <c r="B73" s="54" t="s">
        <v>587</v>
      </c>
      <c r="C73" s="54">
        <v>15087</v>
      </c>
      <c r="D73" s="56" t="s">
        <v>586</v>
      </c>
      <c r="E73" s="56" t="s">
        <v>258</v>
      </c>
      <c r="F73" s="56" t="s">
        <v>14</v>
      </c>
      <c r="G73" s="55">
        <v>1361756</v>
      </c>
      <c r="H73" s="54" t="s">
        <v>585</v>
      </c>
    </row>
    <row r="74" spans="1:8" ht="48.6" customHeight="1">
      <c r="A74" s="36">
        <v>73</v>
      </c>
      <c r="B74" s="36" t="s">
        <v>584</v>
      </c>
      <c r="C74" s="38">
        <v>61072</v>
      </c>
      <c r="D74" s="37" t="s">
        <v>545</v>
      </c>
      <c r="E74" s="37" t="s">
        <v>258</v>
      </c>
      <c r="F74" s="37" t="s">
        <v>14</v>
      </c>
      <c r="G74" s="38">
        <v>645000</v>
      </c>
      <c r="H74" s="36" t="s">
        <v>583</v>
      </c>
    </row>
    <row r="75" spans="1:8" ht="48" customHeight="1">
      <c r="A75" s="5">
        <f>(A74+1)</f>
        <v>74</v>
      </c>
      <c r="B75" s="5" t="s">
        <v>582</v>
      </c>
      <c r="C75" s="16">
        <v>6776</v>
      </c>
      <c r="D75" s="18" t="s">
        <v>545</v>
      </c>
      <c r="E75" s="18" t="s">
        <v>258</v>
      </c>
      <c r="F75" s="18" t="s">
        <v>14</v>
      </c>
      <c r="G75" s="16">
        <v>73000</v>
      </c>
      <c r="H75" s="18" t="s">
        <v>581</v>
      </c>
    </row>
    <row r="76" spans="1:8" ht="73.900000000000006" customHeight="1">
      <c r="A76" s="36">
        <f>(A75+1)</f>
        <v>75</v>
      </c>
      <c r="B76" s="36" t="s">
        <v>580</v>
      </c>
      <c r="C76" s="38">
        <v>3856</v>
      </c>
      <c r="D76" s="37" t="s">
        <v>545</v>
      </c>
      <c r="E76" s="37" t="s">
        <v>258</v>
      </c>
      <c r="F76" s="37" t="s">
        <v>14</v>
      </c>
      <c r="G76" s="38">
        <v>46000</v>
      </c>
      <c r="H76" s="37" t="s">
        <v>579</v>
      </c>
    </row>
    <row r="77" spans="1:8" ht="46.15" customHeight="1">
      <c r="A77" s="36">
        <f>(A76+1)</f>
        <v>76</v>
      </c>
      <c r="B77" s="36" t="s">
        <v>578</v>
      </c>
      <c r="C77" s="38">
        <v>3348</v>
      </c>
      <c r="D77" s="37" t="s">
        <v>545</v>
      </c>
      <c r="E77" s="37" t="s">
        <v>258</v>
      </c>
      <c r="F77" s="37" t="s">
        <v>14</v>
      </c>
      <c r="G77" s="38">
        <v>40000</v>
      </c>
      <c r="H77" s="36" t="s">
        <v>577</v>
      </c>
    </row>
    <row r="78" spans="1:8" ht="41.45" customHeight="1">
      <c r="A78" s="36">
        <f>(A77+1)</f>
        <v>77</v>
      </c>
      <c r="B78" s="36" t="s">
        <v>576</v>
      </c>
      <c r="C78" s="38">
        <v>64044</v>
      </c>
      <c r="D78" s="37" t="s">
        <v>545</v>
      </c>
      <c r="E78" s="37" t="s">
        <v>258</v>
      </c>
      <c r="F78" s="37" t="s">
        <v>14</v>
      </c>
      <c r="G78" s="38">
        <v>680000</v>
      </c>
      <c r="H78" s="36" t="s">
        <v>575</v>
      </c>
    </row>
    <row r="79" spans="1:8" ht="44.45" customHeight="1">
      <c r="A79" s="36">
        <f>(A78+1)</f>
        <v>78</v>
      </c>
      <c r="B79" s="36" t="s">
        <v>574</v>
      </c>
      <c r="C79" s="38">
        <v>11509</v>
      </c>
      <c r="D79" s="37" t="s">
        <v>545</v>
      </c>
      <c r="E79" s="37" t="s">
        <v>573</v>
      </c>
      <c r="F79" s="37" t="s">
        <v>14</v>
      </c>
      <c r="G79" s="38">
        <v>450000</v>
      </c>
      <c r="H79" s="37" t="s">
        <v>572</v>
      </c>
    </row>
    <row r="80" spans="1:8" ht="39.6" customHeight="1">
      <c r="A80" s="36">
        <f>(A79+1)</f>
        <v>79</v>
      </c>
      <c r="B80" s="36" t="s">
        <v>571</v>
      </c>
      <c r="C80" s="38">
        <v>13154</v>
      </c>
      <c r="D80" s="37" t="s">
        <v>545</v>
      </c>
      <c r="E80" s="37" t="s">
        <v>258</v>
      </c>
      <c r="F80" s="37" t="s">
        <v>14</v>
      </c>
      <c r="G80" s="38">
        <v>140000</v>
      </c>
      <c r="H80" s="36" t="s">
        <v>570</v>
      </c>
    </row>
    <row r="81" spans="1:8" ht="36.6" customHeight="1">
      <c r="A81" s="36">
        <f>(A80+1)</f>
        <v>80</v>
      </c>
      <c r="B81" s="36" t="s">
        <v>569</v>
      </c>
      <c r="C81" s="38">
        <v>4669</v>
      </c>
      <c r="D81" s="37" t="s">
        <v>568</v>
      </c>
      <c r="E81" s="37" t="s">
        <v>567</v>
      </c>
      <c r="F81" s="37" t="s">
        <v>566</v>
      </c>
      <c r="G81" s="38">
        <v>19277250</v>
      </c>
      <c r="H81" s="36"/>
    </row>
    <row r="82" spans="1:8" ht="42" customHeight="1">
      <c r="A82" s="36">
        <f>(A81+1)</f>
        <v>81</v>
      </c>
      <c r="B82" s="36" t="s">
        <v>565</v>
      </c>
      <c r="C82" s="38">
        <v>127</v>
      </c>
      <c r="D82" s="37" t="s">
        <v>556</v>
      </c>
      <c r="E82" s="37" t="s">
        <v>18</v>
      </c>
      <c r="F82" s="37" t="s">
        <v>14</v>
      </c>
      <c r="G82" s="38">
        <v>15000</v>
      </c>
      <c r="H82" s="37" t="s">
        <v>564</v>
      </c>
    </row>
    <row r="83" spans="1:8" ht="43.9" customHeight="1">
      <c r="A83" s="36">
        <f>(A82+1)</f>
        <v>82</v>
      </c>
      <c r="B83" s="36" t="s">
        <v>563</v>
      </c>
      <c r="C83" s="38">
        <v>25017</v>
      </c>
      <c r="D83" s="37" t="s">
        <v>562</v>
      </c>
      <c r="E83" s="37" t="s">
        <v>258</v>
      </c>
      <c r="F83" s="37" t="s">
        <v>14</v>
      </c>
      <c r="G83" s="38">
        <v>260000</v>
      </c>
      <c r="H83" s="36" t="s">
        <v>561</v>
      </c>
    </row>
    <row r="84" spans="1:8" ht="36.6" customHeight="1">
      <c r="A84" s="36">
        <f>(A83+1)</f>
        <v>83</v>
      </c>
      <c r="B84" s="36" t="s">
        <v>560</v>
      </c>
      <c r="C84" s="38">
        <v>1385</v>
      </c>
      <c r="D84" s="37" t="s">
        <v>556</v>
      </c>
      <c r="E84" s="37" t="s">
        <v>559</v>
      </c>
      <c r="F84" s="37" t="s">
        <v>14</v>
      </c>
      <c r="G84" s="38">
        <v>300000</v>
      </c>
      <c r="H84" s="36" t="s">
        <v>558</v>
      </c>
    </row>
    <row r="85" spans="1:8" ht="37.9" customHeight="1">
      <c r="A85" s="5">
        <f>(A84+1)</f>
        <v>84</v>
      </c>
      <c r="B85" s="5" t="s">
        <v>557</v>
      </c>
      <c r="C85" s="16">
        <v>1000</v>
      </c>
      <c r="D85" s="18" t="s">
        <v>556</v>
      </c>
      <c r="E85" s="18" t="s">
        <v>555</v>
      </c>
      <c r="F85" s="18" t="s">
        <v>14</v>
      </c>
      <c r="G85" s="16">
        <v>200000</v>
      </c>
      <c r="H85" s="18" t="s">
        <v>554</v>
      </c>
    </row>
    <row r="86" spans="1:8" ht="40.15" customHeight="1">
      <c r="A86" s="36">
        <f>(A85+1)</f>
        <v>85</v>
      </c>
      <c r="B86" s="36" t="s">
        <v>553</v>
      </c>
      <c r="C86" s="38">
        <v>1834</v>
      </c>
      <c r="D86" s="37" t="s">
        <v>552</v>
      </c>
      <c r="E86" s="37" t="s">
        <v>3</v>
      </c>
      <c r="F86" s="37" t="s">
        <v>14</v>
      </c>
      <c r="G86" s="38">
        <v>300000</v>
      </c>
      <c r="H86" s="36" t="s">
        <v>551</v>
      </c>
    </row>
    <row r="87" spans="1:8" ht="70.150000000000006" customHeight="1">
      <c r="A87" s="5">
        <f>(A86+1)</f>
        <v>86</v>
      </c>
      <c r="B87" s="5" t="s">
        <v>550</v>
      </c>
      <c r="C87" s="16">
        <v>88</v>
      </c>
      <c r="D87" s="18" t="s">
        <v>549</v>
      </c>
      <c r="E87" s="18" t="s">
        <v>18</v>
      </c>
      <c r="F87" s="18" t="s">
        <v>548</v>
      </c>
      <c r="G87" s="16">
        <v>475542</v>
      </c>
      <c r="H87" s="18" t="s">
        <v>547</v>
      </c>
    </row>
    <row r="88" spans="1:8" ht="47.45" customHeight="1">
      <c r="A88" s="36">
        <f>(A87+1)</f>
        <v>87</v>
      </c>
      <c r="B88" s="36" t="s">
        <v>546</v>
      </c>
      <c r="C88" s="38">
        <v>2437</v>
      </c>
      <c r="D88" s="37" t="s">
        <v>545</v>
      </c>
      <c r="E88" s="37" t="s">
        <v>18</v>
      </c>
      <c r="F88" s="37" t="s">
        <v>14</v>
      </c>
      <c r="G88" s="38">
        <v>280000</v>
      </c>
      <c r="H88" s="36" t="s">
        <v>544</v>
      </c>
    </row>
    <row r="89" spans="1:8" ht="49.15" customHeight="1">
      <c r="A89" s="36">
        <f>(A88+1)</f>
        <v>88</v>
      </c>
      <c r="B89" s="36" t="s">
        <v>543</v>
      </c>
      <c r="C89" s="38">
        <v>4927</v>
      </c>
      <c r="D89" s="37" t="s">
        <v>542</v>
      </c>
      <c r="E89" s="37" t="s">
        <v>3</v>
      </c>
      <c r="F89" s="37" t="s">
        <v>14</v>
      </c>
      <c r="G89" s="38">
        <v>600000</v>
      </c>
      <c r="H89" s="36" t="s">
        <v>541</v>
      </c>
    </row>
    <row r="90" spans="1:8" ht="15.75">
      <c r="A90" s="36"/>
      <c r="B90" s="36" t="s">
        <v>0</v>
      </c>
      <c r="C90" s="3">
        <f>SUM(C2:C89)</f>
        <v>518030</v>
      </c>
      <c r="D90" s="36"/>
      <c r="E90" s="36"/>
      <c r="F90" s="36"/>
      <c r="G90" s="26">
        <f>SUM(G2:G89)</f>
        <v>156701441</v>
      </c>
      <c r="H90" s="36"/>
    </row>
  </sheetData>
  <pageMargins left="0.70866141732283472" right="0.70866141732283472" top="0.74803149606299213" bottom="0.74803149606299213" header="0.31496062992125984" footer="0.31496062992125984"/>
  <pageSetup paperSize="9" scale="70" orientation="landscape" r:id="rId1"/>
  <headerFooter>
    <oddHeader>&amp;C&amp;"Times New Roman,Normál"ÜZLETI (FORGALOMKÉPES) VAGYONOK JEGYZÉKE
29/2011.(XII.22.) önkormányzati rendelet 3
. sz. melléklete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H29"/>
  <sheetViews>
    <sheetView view="pageLayout" zoomScaleNormal="110" workbookViewId="0">
      <selection activeCell="C1" sqref="C1"/>
    </sheetView>
  </sheetViews>
  <sheetFormatPr defaultColWidth="8.85546875" defaultRowHeight="15"/>
  <cols>
    <col min="1" max="1" width="5.7109375" style="1" customWidth="1"/>
    <col min="2" max="2" width="11.7109375" style="1" customWidth="1"/>
    <col min="3" max="3" width="16.28515625" style="1" customWidth="1"/>
    <col min="4" max="4" width="26.28515625" style="1" customWidth="1"/>
    <col min="5" max="5" width="25.7109375" style="1" customWidth="1"/>
    <col min="6" max="6" width="23.140625" style="1" customWidth="1"/>
    <col min="7" max="7" width="18.42578125" style="1" customWidth="1"/>
    <col min="8" max="8" width="29.140625" style="1" customWidth="1"/>
    <col min="9" max="16384" width="8.85546875" style="1"/>
  </cols>
  <sheetData>
    <row r="1" spans="1:8" ht="47.25">
      <c r="A1" s="33" t="s">
        <v>453</v>
      </c>
      <c r="B1" s="33" t="s">
        <v>452</v>
      </c>
      <c r="C1" s="34" t="s">
        <v>451</v>
      </c>
      <c r="D1" s="33" t="s">
        <v>450</v>
      </c>
      <c r="E1" s="33" t="s">
        <v>449</v>
      </c>
      <c r="F1" s="33" t="s">
        <v>448</v>
      </c>
      <c r="G1" s="34" t="s">
        <v>447</v>
      </c>
      <c r="H1" s="35" t="s">
        <v>454</v>
      </c>
    </row>
    <row r="2" spans="1:8" ht="47.25">
      <c r="A2" s="36">
        <v>1</v>
      </c>
      <c r="B2" s="36" t="s">
        <v>455</v>
      </c>
      <c r="C2" s="36">
        <v>1283</v>
      </c>
      <c r="D2" s="36" t="s">
        <v>456</v>
      </c>
      <c r="E2" s="37" t="s">
        <v>457</v>
      </c>
      <c r="F2" s="37" t="s">
        <v>458</v>
      </c>
      <c r="G2" s="38">
        <v>35301376</v>
      </c>
      <c r="H2" s="37" t="s">
        <v>459</v>
      </c>
    </row>
    <row r="3" spans="1:8" ht="94.5">
      <c r="A3" s="36">
        <v>2</v>
      </c>
      <c r="B3" s="36" t="s">
        <v>460</v>
      </c>
      <c r="C3" s="36">
        <v>931</v>
      </c>
      <c r="D3" s="36" t="s">
        <v>461</v>
      </c>
      <c r="E3" s="37" t="s">
        <v>462</v>
      </c>
      <c r="F3" s="37" t="s">
        <v>463</v>
      </c>
      <c r="G3" s="38">
        <v>22939066</v>
      </c>
      <c r="H3" s="37" t="s">
        <v>459</v>
      </c>
    </row>
    <row r="4" spans="1:8" ht="94.5">
      <c r="A4" s="36">
        <f>(A3+1)</f>
        <v>3</v>
      </c>
      <c r="B4" s="36" t="s">
        <v>464</v>
      </c>
      <c r="C4" s="36">
        <v>820</v>
      </c>
      <c r="D4" s="36" t="s">
        <v>465</v>
      </c>
      <c r="E4" s="37" t="s">
        <v>466</v>
      </c>
      <c r="F4" s="37" t="s">
        <v>467</v>
      </c>
      <c r="G4" s="38">
        <v>20424198</v>
      </c>
      <c r="H4" s="39" t="s">
        <v>468</v>
      </c>
    </row>
    <row r="5" spans="1:8" ht="47.25">
      <c r="A5" s="36">
        <f t="shared" ref="A5:A24" si="0">(A4+1)</f>
        <v>4</v>
      </c>
      <c r="B5" s="36" t="s">
        <v>469</v>
      </c>
      <c r="C5" s="36">
        <v>842</v>
      </c>
      <c r="D5" s="36" t="s">
        <v>470</v>
      </c>
      <c r="E5" s="37" t="s">
        <v>471</v>
      </c>
      <c r="F5" s="37" t="s">
        <v>472</v>
      </c>
      <c r="G5" s="38">
        <v>49448500</v>
      </c>
      <c r="H5" s="37" t="s">
        <v>459</v>
      </c>
    </row>
    <row r="6" spans="1:8" ht="47.25">
      <c r="A6" s="36">
        <f t="shared" si="0"/>
        <v>5</v>
      </c>
      <c r="B6" s="36" t="s">
        <v>473</v>
      </c>
      <c r="C6" s="36">
        <v>1421</v>
      </c>
      <c r="D6" s="36" t="s">
        <v>474</v>
      </c>
      <c r="E6" s="37" t="s">
        <v>475</v>
      </c>
      <c r="F6" s="37" t="s">
        <v>476</v>
      </c>
      <c r="G6" s="38">
        <v>58329653</v>
      </c>
      <c r="H6" s="39" t="s">
        <v>477</v>
      </c>
    </row>
    <row r="7" spans="1:8" ht="31.5">
      <c r="A7" s="36">
        <f t="shared" si="0"/>
        <v>6</v>
      </c>
      <c r="B7" s="36" t="s">
        <v>478</v>
      </c>
      <c r="C7" s="36">
        <v>6016</v>
      </c>
      <c r="D7" s="36" t="s">
        <v>479</v>
      </c>
      <c r="E7" s="37" t="s">
        <v>480</v>
      </c>
      <c r="F7" s="37" t="s">
        <v>481</v>
      </c>
      <c r="G7" s="38">
        <v>304742828</v>
      </c>
      <c r="H7" s="40" t="s">
        <v>482</v>
      </c>
    </row>
    <row r="8" spans="1:8" ht="64.900000000000006" customHeight="1">
      <c r="A8" s="36">
        <f t="shared" si="0"/>
        <v>7</v>
      </c>
      <c r="B8" s="36" t="s">
        <v>483</v>
      </c>
      <c r="C8" s="36">
        <v>13117</v>
      </c>
      <c r="D8" s="36" t="s">
        <v>484</v>
      </c>
      <c r="E8" s="37" t="s">
        <v>410</v>
      </c>
      <c r="F8" s="37" t="s">
        <v>273</v>
      </c>
      <c r="G8" s="38">
        <v>20543333</v>
      </c>
      <c r="H8" s="39" t="s">
        <v>477</v>
      </c>
    </row>
    <row r="9" spans="1:8" ht="78.75">
      <c r="A9" s="36">
        <f t="shared" si="0"/>
        <v>8</v>
      </c>
      <c r="B9" s="36" t="s">
        <v>485</v>
      </c>
      <c r="C9" s="36">
        <v>2000</v>
      </c>
      <c r="D9" s="36" t="s">
        <v>486</v>
      </c>
      <c r="E9" s="37" t="s">
        <v>487</v>
      </c>
      <c r="F9" s="37" t="s">
        <v>14</v>
      </c>
      <c r="G9" s="38">
        <v>905000</v>
      </c>
      <c r="H9" s="41" t="s">
        <v>488</v>
      </c>
    </row>
    <row r="10" spans="1:8" ht="63">
      <c r="A10" s="36">
        <f t="shared" si="0"/>
        <v>9</v>
      </c>
      <c r="B10" s="36" t="s">
        <v>489</v>
      </c>
      <c r="C10" s="36">
        <v>6000</v>
      </c>
      <c r="D10" s="36" t="s">
        <v>490</v>
      </c>
      <c r="E10" s="37" t="s">
        <v>487</v>
      </c>
      <c r="F10" s="37" t="s">
        <v>491</v>
      </c>
      <c r="G10" s="38">
        <v>340000</v>
      </c>
      <c r="H10" s="39" t="s">
        <v>477</v>
      </c>
    </row>
    <row r="11" spans="1:8" ht="31.5">
      <c r="A11" s="36">
        <f t="shared" si="0"/>
        <v>10</v>
      </c>
      <c r="B11" s="36" t="s">
        <v>492</v>
      </c>
      <c r="C11" s="36">
        <v>2385</v>
      </c>
      <c r="D11" s="36" t="s">
        <v>493</v>
      </c>
      <c r="E11" s="37" t="s">
        <v>494</v>
      </c>
      <c r="F11" s="37" t="s">
        <v>481</v>
      </c>
      <c r="G11" s="38">
        <v>167033476</v>
      </c>
      <c r="H11" s="37" t="s">
        <v>459</v>
      </c>
    </row>
    <row r="12" spans="1:8" ht="47.25">
      <c r="A12" s="36">
        <f t="shared" si="0"/>
        <v>11</v>
      </c>
      <c r="B12" s="36" t="s">
        <v>495</v>
      </c>
      <c r="C12" s="36">
        <v>2497</v>
      </c>
      <c r="D12" s="36" t="s">
        <v>496</v>
      </c>
      <c r="E12" s="37" t="s">
        <v>497</v>
      </c>
      <c r="F12" s="37" t="s">
        <v>498</v>
      </c>
      <c r="G12" s="38">
        <v>29658585</v>
      </c>
      <c r="H12" s="37" t="s">
        <v>459</v>
      </c>
    </row>
    <row r="13" spans="1:8" ht="110.25">
      <c r="A13" s="36">
        <f t="shared" si="0"/>
        <v>12</v>
      </c>
      <c r="B13" s="36" t="s">
        <v>499</v>
      </c>
      <c r="C13" s="36">
        <v>2291</v>
      </c>
      <c r="D13" s="36" t="s">
        <v>500</v>
      </c>
      <c r="E13" s="37" t="s">
        <v>501</v>
      </c>
      <c r="F13" s="37" t="s">
        <v>502</v>
      </c>
      <c r="G13" s="38">
        <v>91889500</v>
      </c>
      <c r="H13" s="37" t="s">
        <v>459</v>
      </c>
    </row>
    <row r="14" spans="1:8" ht="31.5">
      <c r="A14" s="36">
        <f t="shared" si="0"/>
        <v>13</v>
      </c>
      <c r="B14" s="36" t="s">
        <v>503</v>
      </c>
      <c r="C14" s="42">
        <v>3882</v>
      </c>
      <c r="D14" s="36" t="s">
        <v>504</v>
      </c>
      <c r="E14" s="37" t="s">
        <v>408</v>
      </c>
      <c r="F14" s="37" t="s">
        <v>505</v>
      </c>
      <c r="G14" s="38">
        <v>1000</v>
      </c>
      <c r="H14" s="37" t="s">
        <v>459</v>
      </c>
    </row>
    <row r="15" spans="1:8" ht="47.25">
      <c r="A15" s="36"/>
      <c r="B15" s="36" t="s">
        <v>503</v>
      </c>
      <c r="C15" s="43">
        <v>3682</v>
      </c>
      <c r="D15" s="36" t="s">
        <v>504</v>
      </c>
      <c r="E15" s="37" t="s">
        <v>408</v>
      </c>
      <c r="F15" s="37" t="s">
        <v>505</v>
      </c>
      <c r="G15" s="38">
        <v>1000</v>
      </c>
      <c r="H15" s="37" t="s">
        <v>506</v>
      </c>
    </row>
    <row r="16" spans="1:8" ht="47.25">
      <c r="A16" s="36">
        <f>(A14+1)</f>
        <v>14</v>
      </c>
      <c r="B16" s="43" t="s">
        <v>507</v>
      </c>
      <c r="C16" s="44">
        <v>8920</v>
      </c>
      <c r="D16" s="43" t="s">
        <v>508</v>
      </c>
      <c r="E16" s="12" t="s">
        <v>509</v>
      </c>
      <c r="F16" s="12" t="s">
        <v>505</v>
      </c>
      <c r="G16" s="45">
        <v>76023137</v>
      </c>
      <c r="H16" s="46" t="s">
        <v>510</v>
      </c>
    </row>
    <row r="17" spans="1:8" ht="47.25">
      <c r="A17" s="47"/>
      <c r="B17" s="43" t="s">
        <v>507</v>
      </c>
      <c r="C17" s="43">
        <v>6938</v>
      </c>
      <c r="D17" s="43" t="s">
        <v>508</v>
      </c>
      <c r="E17" s="12" t="s">
        <v>509</v>
      </c>
      <c r="F17" s="12" t="s">
        <v>505</v>
      </c>
      <c r="G17" s="10">
        <v>75935268</v>
      </c>
      <c r="H17" s="48" t="s">
        <v>511</v>
      </c>
    </row>
    <row r="18" spans="1:8" ht="47.25">
      <c r="A18" s="43">
        <v>15</v>
      </c>
      <c r="B18" s="43">
        <v>1807</v>
      </c>
      <c r="C18" s="43">
        <v>1982</v>
      </c>
      <c r="D18" s="43" t="s">
        <v>512</v>
      </c>
      <c r="E18" s="12" t="s">
        <v>513</v>
      </c>
      <c r="F18" s="12" t="s">
        <v>514</v>
      </c>
      <c r="G18" s="10">
        <v>87869</v>
      </c>
      <c r="H18" s="46" t="s">
        <v>515</v>
      </c>
    </row>
    <row r="19" spans="1:8" ht="63">
      <c r="A19" s="36">
        <v>16</v>
      </c>
      <c r="B19" s="36" t="s">
        <v>516</v>
      </c>
      <c r="C19" s="36">
        <v>725</v>
      </c>
      <c r="D19" s="36" t="s">
        <v>517</v>
      </c>
      <c r="E19" s="37" t="s">
        <v>518</v>
      </c>
      <c r="F19" s="37" t="s">
        <v>519</v>
      </c>
      <c r="G19" s="49">
        <v>4526300</v>
      </c>
      <c r="H19" s="39" t="s">
        <v>520</v>
      </c>
    </row>
    <row r="20" spans="1:8" ht="47.25">
      <c r="A20" s="36"/>
      <c r="B20" s="36" t="s">
        <v>516</v>
      </c>
      <c r="C20" s="36">
        <v>725</v>
      </c>
      <c r="D20" s="36" t="s">
        <v>517</v>
      </c>
      <c r="E20" s="37" t="s">
        <v>518</v>
      </c>
      <c r="F20" s="37" t="s">
        <v>519</v>
      </c>
      <c r="G20" s="10">
        <v>4604550</v>
      </c>
      <c r="H20" s="39" t="s">
        <v>477</v>
      </c>
    </row>
    <row r="21" spans="1:8" ht="63">
      <c r="A21" s="36">
        <f>(A19+1)</f>
        <v>17</v>
      </c>
      <c r="B21" s="36" t="s">
        <v>521</v>
      </c>
      <c r="C21" s="42">
        <v>6938</v>
      </c>
      <c r="D21" s="36" t="s">
        <v>522</v>
      </c>
      <c r="E21" s="37" t="s">
        <v>523</v>
      </c>
      <c r="F21" s="37" t="s">
        <v>14</v>
      </c>
      <c r="G21" s="38">
        <v>1000</v>
      </c>
      <c r="H21" s="37" t="s">
        <v>506</v>
      </c>
    </row>
    <row r="22" spans="1:8" ht="63">
      <c r="A22" s="36"/>
      <c r="B22" s="36" t="s">
        <v>521</v>
      </c>
      <c r="C22" s="43">
        <v>443</v>
      </c>
      <c r="D22" s="36" t="s">
        <v>522</v>
      </c>
      <c r="E22" s="37" t="s">
        <v>523</v>
      </c>
      <c r="F22" s="37" t="s">
        <v>14</v>
      </c>
      <c r="G22" s="38">
        <v>1000</v>
      </c>
      <c r="H22" s="37" t="s">
        <v>459</v>
      </c>
    </row>
    <row r="23" spans="1:8" ht="63">
      <c r="A23" s="36">
        <f>(A21+1)</f>
        <v>18</v>
      </c>
      <c r="B23" s="36" t="s">
        <v>524</v>
      </c>
      <c r="C23" s="36">
        <v>10310</v>
      </c>
      <c r="D23" s="36" t="s">
        <v>525</v>
      </c>
      <c r="E23" s="37" t="s">
        <v>526</v>
      </c>
      <c r="F23" s="37" t="s">
        <v>491</v>
      </c>
      <c r="G23" s="38">
        <v>320000</v>
      </c>
      <c r="H23" s="41" t="s">
        <v>527</v>
      </c>
    </row>
    <row r="24" spans="1:8" ht="63">
      <c r="A24" s="36">
        <f t="shared" si="0"/>
        <v>19</v>
      </c>
      <c r="B24" s="36" t="s">
        <v>528</v>
      </c>
      <c r="C24" s="36">
        <v>8057</v>
      </c>
      <c r="D24" s="36" t="s">
        <v>529</v>
      </c>
      <c r="E24" s="37" t="s">
        <v>21</v>
      </c>
      <c r="F24" s="37" t="s">
        <v>530</v>
      </c>
      <c r="G24" s="38">
        <v>1501124235</v>
      </c>
      <c r="H24" s="37" t="s">
        <v>459</v>
      </c>
    </row>
    <row r="25" spans="1:8" ht="47.25">
      <c r="A25" s="43">
        <v>20</v>
      </c>
      <c r="B25" s="43" t="s">
        <v>531</v>
      </c>
      <c r="C25" s="43">
        <v>17156</v>
      </c>
      <c r="D25" s="43" t="s">
        <v>532</v>
      </c>
      <c r="E25" s="12" t="s">
        <v>533</v>
      </c>
      <c r="F25" s="12" t="s">
        <v>514</v>
      </c>
      <c r="G25" s="10">
        <v>9136398</v>
      </c>
      <c r="H25" s="46" t="s">
        <v>534</v>
      </c>
    </row>
    <row r="26" spans="1:8" ht="47.25">
      <c r="A26" s="43">
        <v>21</v>
      </c>
      <c r="B26" s="43" t="s">
        <v>535</v>
      </c>
      <c r="C26" s="43">
        <v>8506</v>
      </c>
      <c r="D26" s="43" t="s">
        <v>536</v>
      </c>
      <c r="E26" s="12" t="s">
        <v>533</v>
      </c>
      <c r="F26" s="12" t="s">
        <v>514</v>
      </c>
      <c r="G26" s="10">
        <v>298000</v>
      </c>
      <c r="H26" s="46"/>
    </row>
    <row r="27" spans="1:8" ht="47.25">
      <c r="A27" s="43">
        <v>22</v>
      </c>
      <c r="B27" s="43">
        <v>476</v>
      </c>
      <c r="C27" s="43">
        <v>3830</v>
      </c>
      <c r="D27" s="43" t="s">
        <v>537</v>
      </c>
      <c r="E27" s="12" t="s">
        <v>538</v>
      </c>
      <c r="F27" s="12" t="s">
        <v>539</v>
      </c>
      <c r="G27" s="10">
        <v>107993548</v>
      </c>
      <c r="H27" s="46"/>
    </row>
    <row r="28" spans="1:8" ht="15.75">
      <c r="A28" s="36"/>
      <c r="B28" s="36" t="s">
        <v>540</v>
      </c>
      <c r="C28" s="50">
        <v>78435</v>
      </c>
      <c r="D28" s="36"/>
      <c r="E28" s="36"/>
      <c r="F28" s="36"/>
      <c r="G28" s="51">
        <v>2383551187</v>
      </c>
      <c r="H28" s="40"/>
    </row>
    <row r="29" spans="1:8" ht="15.75">
      <c r="C29" s="52">
        <v>109086</v>
      </c>
      <c r="G29" s="53">
        <v>2501057383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headerFooter>
    <oddHeader xml:space="preserve">&amp;C&amp;"Times New Roman,Normál"KORLÁTOZOTTAN FORGALOMKÉPES VAGYONOK JEGYZÉKE
29/2011.(XII.22.) önkormányzati rendelet 2.
 sz.melléklete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H256"/>
  <sheetViews>
    <sheetView view="pageLayout" topLeftCell="A226" zoomScaleNormal="100" workbookViewId="0">
      <selection activeCell="A257" sqref="A257"/>
    </sheetView>
  </sheetViews>
  <sheetFormatPr defaultColWidth="8.85546875" defaultRowHeight="15"/>
  <cols>
    <col min="1" max="1" width="8.85546875" style="1"/>
    <col min="2" max="2" width="11.28515625" style="1" customWidth="1"/>
    <col min="3" max="3" width="13.85546875" style="1" customWidth="1"/>
    <col min="4" max="4" width="21.7109375" style="1" customWidth="1"/>
    <col min="5" max="5" width="27.28515625" style="1" customWidth="1"/>
    <col min="6" max="6" width="24.7109375" style="1" customWidth="1"/>
    <col min="7" max="7" width="16.28515625" style="1" customWidth="1"/>
    <col min="8" max="8" width="25.28515625" style="1" customWidth="1"/>
    <col min="9" max="16384" width="8.85546875" style="1"/>
  </cols>
  <sheetData>
    <row r="1" spans="1:8" ht="43.9" customHeight="1">
      <c r="A1" s="32"/>
      <c r="B1" s="30" t="s">
        <v>452</v>
      </c>
      <c r="C1" s="30" t="s">
        <v>451</v>
      </c>
      <c r="D1" s="31" t="s">
        <v>450</v>
      </c>
      <c r="E1" s="30" t="s">
        <v>449</v>
      </c>
      <c r="F1" s="30" t="s">
        <v>448</v>
      </c>
      <c r="G1" s="30" t="s">
        <v>447</v>
      </c>
      <c r="H1" s="29" t="s">
        <v>446</v>
      </c>
    </row>
    <row r="2" spans="1:8" ht="49.9" customHeight="1">
      <c r="A2" s="8">
        <v>1</v>
      </c>
      <c r="B2" s="7" t="s">
        <v>445</v>
      </c>
      <c r="C2" s="3">
        <v>154</v>
      </c>
      <c r="D2" s="17" t="s">
        <v>444</v>
      </c>
      <c r="E2" s="18" t="s">
        <v>443</v>
      </c>
      <c r="F2" s="17" t="s">
        <v>14</v>
      </c>
      <c r="G2" s="16">
        <v>30000</v>
      </c>
      <c r="H2" s="15" t="s">
        <v>442</v>
      </c>
    </row>
    <row r="3" spans="1:8" ht="51.6" customHeight="1">
      <c r="A3" s="8">
        <f>(A2+1)</f>
        <v>2</v>
      </c>
      <c r="B3" s="7" t="s">
        <v>441</v>
      </c>
      <c r="C3" s="3">
        <v>1813</v>
      </c>
      <c r="D3" s="17" t="s">
        <v>440</v>
      </c>
      <c r="E3" s="18" t="s">
        <v>54</v>
      </c>
      <c r="F3" s="17" t="s">
        <v>14</v>
      </c>
      <c r="G3" s="16">
        <v>1691276</v>
      </c>
      <c r="H3" s="15"/>
    </row>
    <row r="4" spans="1:8" ht="39.6" customHeight="1">
      <c r="A4" s="8">
        <f>(A3+1)</f>
        <v>3</v>
      </c>
      <c r="B4" s="7" t="s">
        <v>439</v>
      </c>
      <c r="C4" s="3">
        <v>4658</v>
      </c>
      <c r="D4" s="17" t="s">
        <v>438</v>
      </c>
      <c r="E4" s="18" t="s">
        <v>408</v>
      </c>
      <c r="F4" s="17" t="s">
        <v>437</v>
      </c>
      <c r="G4" s="16">
        <v>600000</v>
      </c>
      <c r="H4" s="28"/>
    </row>
    <row r="5" spans="1:8" ht="43.9" customHeight="1">
      <c r="A5" s="8">
        <v>4</v>
      </c>
      <c r="B5" s="7" t="s">
        <v>436</v>
      </c>
      <c r="C5" s="3">
        <v>3884</v>
      </c>
      <c r="D5" s="17" t="s">
        <v>435</v>
      </c>
      <c r="E5" s="18" t="s">
        <v>406</v>
      </c>
      <c r="F5" s="17" t="s">
        <v>434</v>
      </c>
      <c r="G5" s="16">
        <v>5681000</v>
      </c>
      <c r="H5" s="15"/>
    </row>
    <row r="6" spans="1:8" ht="38.450000000000003" customHeight="1">
      <c r="A6" s="8">
        <f>(A5+1)</f>
        <v>5</v>
      </c>
      <c r="B6" s="7" t="s">
        <v>433</v>
      </c>
      <c r="C6" s="3">
        <v>1442</v>
      </c>
      <c r="D6" s="17" t="s">
        <v>169</v>
      </c>
      <c r="E6" s="18" t="s">
        <v>335</v>
      </c>
      <c r="F6" s="17" t="s">
        <v>66</v>
      </c>
      <c r="G6" s="16">
        <v>329000</v>
      </c>
      <c r="H6" s="15"/>
    </row>
    <row r="7" spans="1:8" ht="49.15" customHeight="1">
      <c r="A7" s="8">
        <f>(A6+1)</f>
        <v>6</v>
      </c>
      <c r="B7" s="7" t="s">
        <v>432</v>
      </c>
      <c r="C7" s="3">
        <v>245</v>
      </c>
      <c r="D7" s="17" t="s">
        <v>169</v>
      </c>
      <c r="E7" s="18" t="s">
        <v>335</v>
      </c>
      <c r="F7" s="17" t="s">
        <v>66</v>
      </c>
      <c r="G7" s="16">
        <v>55000</v>
      </c>
      <c r="H7" s="15"/>
    </row>
    <row r="8" spans="1:8" ht="58.15" customHeight="1">
      <c r="A8" s="8">
        <f>(A7+1)</f>
        <v>7</v>
      </c>
      <c r="B8" s="7" t="s">
        <v>431</v>
      </c>
      <c r="C8" s="3">
        <v>2641</v>
      </c>
      <c r="D8" s="17" t="s">
        <v>67</v>
      </c>
      <c r="E8" s="18" t="s">
        <v>21</v>
      </c>
      <c r="F8" s="17" t="s">
        <v>66</v>
      </c>
      <c r="G8" s="16">
        <v>495680</v>
      </c>
      <c r="H8" s="15" t="s">
        <v>430</v>
      </c>
    </row>
    <row r="9" spans="1:8" ht="55.15" customHeight="1">
      <c r="A9" s="8">
        <f>(A8+1)</f>
        <v>8</v>
      </c>
      <c r="B9" s="7" t="s">
        <v>429</v>
      </c>
      <c r="C9" s="16">
        <v>1816</v>
      </c>
      <c r="D9" s="17" t="s">
        <v>202</v>
      </c>
      <c r="E9" s="18" t="s">
        <v>428</v>
      </c>
      <c r="F9" s="17" t="s">
        <v>235</v>
      </c>
      <c r="G9" s="16">
        <v>2808376</v>
      </c>
      <c r="H9" s="15" t="s">
        <v>232</v>
      </c>
    </row>
    <row r="10" spans="1:8" ht="39">
      <c r="A10" s="8">
        <f>(A9+1)</f>
        <v>9</v>
      </c>
      <c r="B10" s="7" t="s">
        <v>427</v>
      </c>
      <c r="C10" s="16">
        <v>1165</v>
      </c>
      <c r="D10" s="17" t="s">
        <v>202</v>
      </c>
      <c r="E10" s="18" t="s">
        <v>426</v>
      </c>
      <c r="F10" s="17" t="s">
        <v>6</v>
      </c>
      <c r="G10" s="16">
        <v>425000</v>
      </c>
      <c r="H10" s="15" t="s">
        <v>232</v>
      </c>
    </row>
    <row r="11" spans="1:8" ht="39">
      <c r="A11" s="8">
        <f>(A10+1)</f>
        <v>10</v>
      </c>
      <c r="B11" s="7" t="s">
        <v>425</v>
      </c>
      <c r="C11" s="3">
        <v>5852</v>
      </c>
      <c r="D11" s="17" t="s">
        <v>202</v>
      </c>
      <c r="E11" s="18" t="s">
        <v>424</v>
      </c>
      <c r="F11" s="17" t="s">
        <v>6</v>
      </c>
      <c r="G11" s="16">
        <v>8190500</v>
      </c>
      <c r="H11" s="15" t="s">
        <v>232</v>
      </c>
    </row>
    <row r="12" spans="1:8" ht="39">
      <c r="A12" s="8">
        <f>(A11+1)</f>
        <v>11</v>
      </c>
      <c r="B12" s="7" t="s">
        <v>423</v>
      </c>
      <c r="C12" s="3">
        <v>8053</v>
      </c>
      <c r="D12" s="17" t="s">
        <v>202</v>
      </c>
      <c r="E12" s="18" t="s">
        <v>422</v>
      </c>
      <c r="F12" s="17" t="s">
        <v>6</v>
      </c>
      <c r="G12" s="16">
        <v>13145098</v>
      </c>
      <c r="H12" s="15" t="s">
        <v>232</v>
      </c>
    </row>
    <row r="13" spans="1:8" ht="47.25">
      <c r="A13" s="8">
        <f>(A12+1)</f>
        <v>12</v>
      </c>
      <c r="B13" s="7" t="s">
        <v>421</v>
      </c>
      <c r="C13" s="3">
        <v>11114</v>
      </c>
      <c r="D13" s="17" t="s">
        <v>202</v>
      </c>
      <c r="E13" s="18" t="s">
        <v>420</v>
      </c>
      <c r="F13" s="17" t="s">
        <v>6</v>
      </c>
      <c r="G13" s="16">
        <v>13693684</v>
      </c>
      <c r="H13" s="15" t="s">
        <v>232</v>
      </c>
    </row>
    <row r="14" spans="1:8" ht="39">
      <c r="A14" s="8">
        <f>(A13+1)</f>
        <v>13</v>
      </c>
      <c r="B14" s="7" t="s">
        <v>419</v>
      </c>
      <c r="C14" s="3">
        <v>16419</v>
      </c>
      <c r="D14" s="17" t="s">
        <v>202</v>
      </c>
      <c r="E14" s="18" t="s">
        <v>418</v>
      </c>
      <c r="F14" s="17" t="s">
        <v>6</v>
      </c>
      <c r="G14" s="16">
        <v>12387892</v>
      </c>
      <c r="H14" s="15" t="s">
        <v>232</v>
      </c>
    </row>
    <row r="15" spans="1:8" ht="39">
      <c r="A15" s="8">
        <f>(A14+1)</f>
        <v>14</v>
      </c>
      <c r="B15" s="7" t="s">
        <v>417</v>
      </c>
      <c r="C15" s="3">
        <v>13242</v>
      </c>
      <c r="D15" s="17" t="s">
        <v>202</v>
      </c>
      <c r="E15" s="18" t="s">
        <v>416</v>
      </c>
      <c r="F15" s="17" t="s">
        <v>6</v>
      </c>
      <c r="G15" s="16">
        <v>15149168</v>
      </c>
      <c r="H15" s="15" t="s">
        <v>232</v>
      </c>
    </row>
    <row r="16" spans="1:8" ht="39">
      <c r="A16" s="8">
        <f>(A15+1)</f>
        <v>15</v>
      </c>
      <c r="B16" s="7" t="s">
        <v>415</v>
      </c>
      <c r="C16" s="3">
        <v>14120</v>
      </c>
      <c r="D16" s="17" t="s">
        <v>202</v>
      </c>
      <c r="E16" s="18" t="s">
        <v>414</v>
      </c>
      <c r="F16" s="17" t="s">
        <v>6</v>
      </c>
      <c r="G16" s="16">
        <v>11609458</v>
      </c>
      <c r="H16" s="15" t="s">
        <v>232</v>
      </c>
    </row>
    <row r="17" spans="1:8" ht="39">
      <c r="A17" s="8">
        <f>(A16+1)</f>
        <v>16</v>
      </c>
      <c r="B17" s="7" t="s">
        <v>413</v>
      </c>
      <c r="C17" s="3">
        <v>14800</v>
      </c>
      <c r="D17" s="17" t="s">
        <v>202</v>
      </c>
      <c r="E17" s="18" t="s">
        <v>412</v>
      </c>
      <c r="F17" s="17" t="s">
        <v>6</v>
      </c>
      <c r="G17" s="16">
        <v>14254545</v>
      </c>
      <c r="H17" s="15" t="s">
        <v>232</v>
      </c>
    </row>
    <row r="18" spans="1:8" ht="31.5">
      <c r="A18" s="8">
        <f>(A17+1)</f>
        <v>17</v>
      </c>
      <c r="B18" s="7" t="s">
        <v>411</v>
      </c>
      <c r="C18" s="3">
        <v>15358</v>
      </c>
      <c r="D18" s="17" t="s">
        <v>202</v>
      </c>
      <c r="E18" s="18" t="s">
        <v>410</v>
      </c>
      <c r="F18" s="17" t="s">
        <v>235</v>
      </c>
      <c r="G18" s="16">
        <v>9415300</v>
      </c>
      <c r="H18" s="15" t="s">
        <v>232</v>
      </c>
    </row>
    <row r="19" spans="1:8" ht="39">
      <c r="A19" s="8">
        <f>(A18+1)</f>
        <v>18</v>
      </c>
      <c r="B19" s="7" t="s">
        <v>409</v>
      </c>
      <c r="C19" s="3">
        <v>3438</v>
      </c>
      <c r="D19" s="17" t="s">
        <v>202</v>
      </c>
      <c r="E19" s="18" t="s">
        <v>408</v>
      </c>
      <c r="F19" s="17" t="s">
        <v>6</v>
      </c>
      <c r="G19" s="16">
        <v>6200248</v>
      </c>
      <c r="H19" s="15" t="s">
        <v>232</v>
      </c>
    </row>
    <row r="20" spans="1:8" ht="31.5">
      <c r="A20" s="8">
        <f>(A19+1)</f>
        <v>19</v>
      </c>
      <c r="B20" s="7" t="s">
        <v>407</v>
      </c>
      <c r="C20" s="3">
        <v>9999</v>
      </c>
      <c r="D20" s="17" t="s">
        <v>202</v>
      </c>
      <c r="E20" s="18" t="s">
        <v>406</v>
      </c>
      <c r="F20" s="17" t="s">
        <v>235</v>
      </c>
      <c r="G20" s="16">
        <v>14728030</v>
      </c>
      <c r="H20" s="15" t="s">
        <v>232</v>
      </c>
    </row>
    <row r="21" spans="1:8" ht="31.5">
      <c r="A21" s="8">
        <f>(A20+1)</f>
        <v>20</v>
      </c>
      <c r="B21" s="7" t="s">
        <v>405</v>
      </c>
      <c r="C21" s="3">
        <v>12527</v>
      </c>
      <c r="D21" s="17" t="s">
        <v>202</v>
      </c>
      <c r="E21" s="18" t="s">
        <v>404</v>
      </c>
      <c r="F21" s="17" t="s">
        <v>235</v>
      </c>
      <c r="G21" s="16">
        <v>8883852</v>
      </c>
      <c r="H21" s="15" t="s">
        <v>232</v>
      </c>
    </row>
    <row r="22" spans="1:8" ht="47.25">
      <c r="A22" s="8">
        <f>(A21+1)</f>
        <v>21</v>
      </c>
      <c r="B22" s="7" t="s">
        <v>403</v>
      </c>
      <c r="C22" s="3">
        <v>626</v>
      </c>
      <c r="D22" s="17" t="s">
        <v>202</v>
      </c>
      <c r="E22" s="18" t="s">
        <v>402</v>
      </c>
      <c r="F22" s="17" t="s">
        <v>235</v>
      </c>
      <c r="G22" s="16">
        <v>644300</v>
      </c>
      <c r="H22" s="15" t="s">
        <v>232</v>
      </c>
    </row>
    <row r="23" spans="1:8" ht="31.5">
      <c r="A23" s="8">
        <f>(A22+1)</f>
        <v>22</v>
      </c>
      <c r="B23" s="7" t="s">
        <v>401</v>
      </c>
      <c r="C23" s="3">
        <v>1629</v>
      </c>
      <c r="D23" s="17" t="s">
        <v>202</v>
      </c>
      <c r="E23" s="18" t="s">
        <v>400</v>
      </c>
      <c r="F23" s="17" t="s">
        <v>235</v>
      </c>
      <c r="G23" s="16">
        <v>2266776</v>
      </c>
      <c r="H23" s="15" t="s">
        <v>232</v>
      </c>
    </row>
    <row r="24" spans="1:8" ht="39">
      <c r="A24" s="8">
        <f>(A23+1)</f>
        <v>23</v>
      </c>
      <c r="B24" s="7" t="s">
        <v>399</v>
      </c>
      <c r="C24" s="3">
        <v>22727</v>
      </c>
      <c r="D24" s="17" t="s">
        <v>202</v>
      </c>
      <c r="E24" s="18" t="s">
        <v>398</v>
      </c>
      <c r="F24" s="17" t="s">
        <v>6</v>
      </c>
      <c r="G24" s="16">
        <v>14172000</v>
      </c>
      <c r="H24" s="15" t="s">
        <v>232</v>
      </c>
    </row>
    <row r="25" spans="1:8" ht="31.5">
      <c r="A25" s="8">
        <f>(A24+1)</f>
        <v>24</v>
      </c>
      <c r="B25" s="7" t="s">
        <v>397</v>
      </c>
      <c r="C25" s="3">
        <v>2340</v>
      </c>
      <c r="D25" s="17" t="s">
        <v>202</v>
      </c>
      <c r="E25" s="18" t="s">
        <v>396</v>
      </c>
      <c r="F25" s="17" t="s">
        <v>235</v>
      </c>
      <c r="G25" s="16">
        <v>2366000</v>
      </c>
      <c r="H25" s="15" t="s">
        <v>232</v>
      </c>
    </row>
    <row r="26" spans="1:8" ht="39">
      <c r="A26" s="8">
        <f>(A25+1)</f>
        <v>25</v>
      </c>
      <c r="B26" s="7" t="s">
        <v>395</v>
      </c>
      <c r="C26" s="3">
        <v>13272</v>
      </c>
      <c r="D26" s="17" t="s">
        <v>202</v>
      </c>
      <c r="E26" s="18" t="s">
        <v>394</v>
      </c>
      <c r="F26" s="17" t="s">
        <v>6</v>
      </c>
      <c r="G26" s="16">
        <v>13597215</v>
      </c>
      <c r="H26" s="15" t="s">
        <v>232</v>
      </c>
    </row>
    <row r="27" spans="1:8" ht="39">
      <c r="A27" s="8">
        <f>(A26+1)</f>
        <v>26</v>
      </c>
      <c r="B27" s="7" t="s">
        <v>393</v>
      </c>
      <c r="C27" s="3">
        <v>14322</v>
      </c>
      <c r="D27" s="17" t="s">
        <v>202</v>
      </c>
      <c r="E27" s="18" t="s">
        <v>392</v>
      </c>
      <c r="F27" s="17" t="s">
        <v>6</v>
      </c>
      <c r="G27" s="16">
        <v>14904966</v>
      </c>
      <c r="H27" s="15" t="s">
        <v>232</v>
      </c>
    </row>
    <row r="28" spans="1:8" ht="39">
      <c r="A28" s="8">
        <f>(A27+1)</f>
        <v>27</v>
      </c>
      <c r="B28" s="7" t="s">
        <v>391</v>
      </c>
      <c r="C28" s="3">
        <v>28050</v>
      </c>
      <c r="D28" s="17" t="s">
        <v>202</v>
      </c>
      <c r="E28" s="18" t="s">
        <v>390</v>
      </c>
      <c r="F28" s="17" t="s">
        <v>6</v>
      </c>
      <c r="G28" s="16">
        <v>21373500</v>
      </c>
      <c r="H28" s="15" t="s">
        <v>232</v>
      </c>
    </row>
    <row r="29" spans="1:8" ht="39">
      <c r="A29" s="8">
        <f>(A28+1)</f>
        <v>28</v>
      </c>
      <c r="B29" s="7" t="s">
        <v>389</v>
      </c>
      <c r="C29" s="3">
        <v>22835</v>
      </c>
      <c r="D29" s="17" t="s">
        <v>202</v>
      </c>
      <c r="E29" s="18" t="s">
        <v>388</v>
      </c>
      <c r="F29" s="17" t="s">
        <v>6</v>
      </c>
      <c r="G29" s="16">
        <v>8078309</v>
      </c>
      <c r="H29" s="15" t="s">
        <v>232</v>
      </c>
    </row>
    <row r="30" spans="1:8" ht="39">
      <c r="A30" s="8">
        <f>(A29+1)</f>
        <v>29</v>
      </c>
      <c r="B30" s="7" t="s">
        <v>387</v>
      </c>
      <c r="C30" s="3">
        <v>20496</v>
      </c>
      <c r="D30" s="17" t="s">
        <v>202</v>
      </c>
      <c r="E30" s="18" t="s">
        <v>386</v>
      </c>
      <c r="F30" s="17" t="s">
        <v>6</v>
      </c>
      <c r="G30" s="16">
        <v>4673000</v>
      </c>
      <c r="H30" s="15" t="s">
        <v>232</v>
      </c>
    </row>
    <row r="31" spans="1:8" ht="39">
      <c r="A31" s="8">
        <f>(A30+1)</f>
        <v>30</v>
      </c>
      <c r="B31" s="7" t="s">
        <v>385</v>
      </c>
      <c r="C31" s="3">
        <v>6629</v>
      </c>
      <c r="D31" s="17" t="s">
        <v>202</v>
      </c>
      <c r="E31" s="18" t="s">
        <v>384</v>
      </c>
      <c r="F31" s="17" t="s">
        <v>6</v>
      </c>
      <c r="G31" s="16">
        <v>7242315</v>
      </c>
      <c r="H31" s="15" t="s">
        <v>232</v>
      </c>
    </row>
    <row r="32" spans="1:8" ht="39">
      <c r="A32" s="8">
        <f>(A31+1)</f>
        <v>31</v>
      </c>
      <c r="B32" s="7" t="s">
        <v>383</v>
      </c>
      <c r="C32" s="3">
        <v>15800</v>
      </c>
      <c r="D32" s="17" t="s">
        <v>202</v>
      </c>
      <c r="E32" s="18" t="s">
        <v>382</v>
      </c>
      <c r="F32" s="17" t="s">
        <v>6</v>
      </c>
      <c r="G32" s="16">
        <v>12857446</v>
      </c>
      <c r="H32" s="15" t="s">
        <v>232</v>
      </c>
    </row>
    <row r="33" spans="1:8" ht="39">
      <c r="A33" s="8">
        <f>(A32+1)</f>
        <v>32</v>
      </c>
      <c r="B33" s="7" t="s">
        <v>381</v>
      </c>
      <c r="C33" s="3">
        <v>17005</v>
      </c>
      <c r="D33" s="17" t="s">
        <v>202</v>
      </c>
      <c r="E33" s="18" t="s">
        <v>380</v>
      </c>
      <c r="F33" s="17" t="s">
        <v>229</v>
      </c>
      <c r="G33" s="16">
        <v>14696135</v>
      </c>
      <c r="H33" s="15" t="s">
        <v>379</v>
      </c>
    </row>
    <row r="34" spans="1:8" ht="31.5">
      <c r="A34" s="8">
        <f>(A33+1)</f>
        <v>33</v>
      </c>
      <c r="B34" s="7" t="s">
        <v>378</v>
      </c>
      <c r="C34" s="3">
        <v>11311</v>
      </c>
      <c r="D34" s="17" t="s">
        <v>202</v>
      </c>
      <c r="E34" s="18" t="s">
        <v>377</v>
      </c>
      <c r="F34" s="17" t="s">
        <v>235</v>
      </c>
      <c r="G34" s="16">
        <v>12754316</v>
      </c>
      <c r="H34" s="15" t="s">
        <v>232</v>
      </c>
    </row>
    <row r="35" spans="1:8" ht="39">
      <c r="A35" s="8">
        <f>(A34+1)</f>
        <v>34</v>
      </c>
      <c r="B35" s="7" t="s">
        <v>376</v>
      </c>
      <c r="C35" s="3">
        <v>2990</v>
      </c>
      <c r="D35" s="17" t="s">
        <v>202</v>
      </c>
      <c r="E35" s="18" t="s">
        <v>48</v>
      </c>
      <c r="F35" s="17" t="s">
        <v>6</v>
      </c>
      <c r="G35" s="16">
        <v>3911090</v>
      </c>
      <c r="H35" s="15" t="s">
        <v>232</v>
      </c>
    </row>
    <row r="36" spans="1:8" ht="39">
      <c r="A36" s="8">
        <f>(A35+1)</f>
        <v>35</v>
      </c>
      <c r="B36" s="7" t="s">
        <v>375</v>
      </c>
      <c r="C36" s="3">
        <v>9419</v>
      </c>
      <c r="D36" s="17" t="s">
        <v>202</v>
      </c>
      <c r="E36" s="18" t="s">
        <v>374</v>
      </c>
      <c r="F36" s="17" t="s">
        <v>6</v>
      </c>
      <c r="G36" s="16">
        <v>3493696</v>
      </c>
      <c r="H36" s="15" t="s">
        <v>232</v>
      </c>
    </row>
    <row r="37" spans="1:8" ht="39">
      <c r="A37" s="8">
        <f>(A36+1)</f>
        <v>36</v>
      </c>
      <c r="B37" s="7" t="s">
        <v>373</v>
      </c>
      <c r="C37" s="3">
        <v>572</v>
      </c>
      <c r="D37" s="17" t="s">
        <v>202</v>
      </c>
      <c r="E37" s="18" t="s">
        <v>372</v>
      </c>
      <c r="F37" s="17" t="s">
        <v>6</v>
      </c>
      <c r="G37" s="16">
        <v>397000</v>
      </c>
      <c r="H37" s="15" t="s">
        <v>232</v>
      </c>
    </row>
    <row r="38" spans="1:8" ht="31.5">
      <c r="A38" s="8">
        <f>(A37+1)</f>
        <v>37</v>
      </c>
      <c r="B38" s="7" t="s">
        <v>371</v>
      </c>
      <c r="C38" s="3">
        <v>13803</v>
      </c>
      <c r="D38" s="17" t="s">
        <v>202</v>
      </c>
      <c r="E38" s="18" t="s">
        <v>370</v>
      </c>
      <c r="F38" s="17" t="s">
        <v>235</v>
      </c>
      <c r="G38" s="16">
        <v>10137945</v>
      </c>
      <c r="H38" s="15" t="s">
        <v>232</v>
      </c>
    </row>
    <row r="39" spans="1:8" ht="39">
      <c r="A39" s="8">
        <f>(A38+1)</f>
        <v>38</v>
      </c>
      <c r="B39" s="7" t="s">
        <v>369</v>
      </c>
      <c r="C39" s="3">
        <v>7179</v>
      </c>
      <c r="D39" s="17" t="s">
        <v>202</v>
      </c>
      <c r="E39" s="18" t="s">
        <v>368</v>
      </c>
      <c r="F39" s="17" t="s">
        <v>6</v>
      </c>
      <c r="G39" s="16">
        <v>9023000</v>
      </c>
      <c r="H39" s="15" t="s">
        <v>367</v>
      </c>
    </row>
    <row r="40" spans="1:8" ht="39">
      <c r="A40" s="8">
        <f>(A39+1)</f>
        <v>39</v>
      </c>
      <c r="B40" s="7" t="s">
        <v>366</v>
      </c>
      <c r="C40" s="3">
        <v>5039</v>
      </c>
      <c r="D40" s="17" t="s">
        <v>202</v>
      </c>
      <c r="E40" s="18" t="s">
        <v>365</v>
      </c>
      <c r="F40" s="17" t="s">
        <v>6</v>
      </c>
      <c r="G40" s="16">
        <v>7636255</v>
      </c>
      <c r="H40" s="15"/>
    </row>
    <row r="41" spans="1:8" ht="47.25">
      <c r="A41" s="8">
        <f>(A40+1)</f>
        <v>40</v>
      </c>
      <c r="B41" s="7" t="s">
        <v>364</v>
      </c>
      <c r="C41" s="3">
        <v>4359</v>
      </c>
      <c r="D41" s="17" t="s">
        <v>202</v>
      </c>
      <c r="E41" s="18" t="s">
        <v>363</v>
      </c>
      <c r="F41" s="17" t="s">
        <v>6</v>
      </c>
      <c r="G41" s="16">
        <v>10367064</v>
      </c>
      <c r="H41" s="15" t="s">
        <v>232</v>
      </c>
    </row>
    <row r="42" spans="1:8" ht="39">
      <c r="A42" s="8">
        <f>(A41+1)</f>
        <v>41</v>
      </c>
      <c r="B42" s="7" t="s">
        <v>362</v>
      </c>
      <c r="C42" s="3">
        <v>5751</v>
      </c>
      <c r="D42" s="17" t="s">
        <v>202</v>
      </c>
      <c r="E42" s="18" t="s">
        <v>361</v>
      </c>
      <c r="F42" s="17" t="s">
        <v>6</v>
      </c>
      <c r="G42" s="16">
        <v>8586418</v>
      </c>
      <c r="H42" s="15" t="s">
        <v>232</v>
      </c>
    </row>
    <row r="43" spans="1:8" ht="39">
      <c r="A43" s="8">
        <f>(A42+1)</f>
        <v>42</v>
      </c>
      <c r="B43" s="7" t="s">
        <v>360</v>
      </c>
      <c r="C43" s="3">
        <v>3884</v>
      </c>
      <c r="D43" s="17" t="s">
        <v>202</v>
      </c>
      <c r="E43" s="18" t="s">
        <v>359</v>
      </c>
      <c r="F43" s="17" t="s">
        <v>6</v>
      </c>
      <c r="G43" s="16">
        <v>5814217</v>
      </c>
      <c r="H43" s="15" t="s">
        <v>232</v>
      </c>
    </row>
    <row r="44" spans="1:8" ht="47.25">
      <c r="A44" s="8">
        <f>(A43+1)</f>
        <v>43</v>
      </c>
      <c r="B44" s="7" t="s">
        <v>358</v>
      </c>
      <c r="C44" s="3">
        <v>7154</v>
      </c>
      <c r="D44" s="17" t="s">
        <v>202</v>
      </c>
      <c r="E44" s="18" t="s">
        <v>357</v>
      </c>
      <c r="F44" s="17" t="s">
        <v>235</v>
      </c>
      <c r="G44" s="16">
        <v>10040048</v>
      </c>
      <c r="H44" s="15" t="s">
        <v>232</v>
      </c>
    </row>
    <row r="45" spans="1:8" ht="47.25">
      <c r="A45" s="8">
        <f>(A44+1)</f>
        <v>44</v>
      </c>
      <c r="B45" s="7" t="s">
        <v>356</v>
      </c>
      <c r="C45" s="3">
        <v>2108</v>
      </c>
      <c r="D45" s="17" t="s">
        <v>202</v>
      </c>
      <c r="E45" s="18" t="s">
        <v>355</v>
      </c>
      <c r="F45" s="17" t="s">
        <v>6</v>
      </c>
      <c r="G45" s="16">
        <v>4412629</v>
      </c>
      <c r="H45" s="15" t="s">
        <v>232</v>
      </c>
    </row>
    <row r="46" spans="1:8" ht="31.5">
      <c r="A46" s="8">
        <f>(A45+1)</f>
        <v>45</v>
      </c>
      <c r="B46" s="7" t="s">
        <v>354</v>
      </c>
      <c r="C46" s="3">
        <v>7042</v>
      </c>
      <c r="D46" s="17" t="s">
        <v>202</v>
      </c>
      <c r="E46" s="18" t="s">
        <v>353</v>
      </c>
      <c r="F46" s="17" t="s">
        <v>235</v>
      </c>
      <c r="G46" s="16">
        <v>11549925</v>
      </c>
      <c r="H46" s="15" t="s">
        <v>232</v>
      </c>
    </row>
    <row r="47" spans="1:8" ht="39">
      <c r="A47" s="8">
        <f>(A46+1)</f>
        <v>46</v>
      </c>
      <c r="B47" s="7" t="s">
        <v>352</v>
      </c>
      <c r="C47" s="3">
        <v>11783</v>
      </c>
      <c r="D47" s="17" t="s">
        <v>202</v>
      </c>
      <c r="E47" s="18" t="s">
        <v>351</v>
      </c>
      <c r="F47" s="17" t="s">
        <v>6</v>
      </c>
      <c r="G47" s="16">
        <v>16581928</v>
      </c>
      <c r="H47" s="15" t="s">
        <v>232</v>
      </c>
    </row>
    <row r="48" spans="1:8" ht="31.5">
      <c r="A48" s="8">
        <f>(A47+1)</f>
        <v>47</v>
      </c>
      <c r="B48" s="7" t="s">
        <v>350</v>
      </c>
      <c r="C48" s="3">
        <v>11905</v>
      </c>
      <c r="D48" s="17" t="s">
        <v>202</v>
      </c>
      <c r="E48" s="18" t="s">
        <v>349</v>
      </c>
      <c r="F48" s="17" t="s">
        <v>235</v>
      </c>
      <c r="G48" s="16">
        <v>31326600</v>
      </c>
      <c r="H48" s="15" t="s">
        <v>232</v>
      </c>
    </row>
    <row r="49" spans="1:8" ht="39">
      <c r="A49" s="8">
        <f>(A48+1)</f>
        <v>48</v>
      </c>
      <c r="B49" s="7" t="s">
        <v>348</v>
      </c>
      <c r="C49" s="3">
        <v>3895</v>
      </c>
      <c r="D49" s="17" t="s">
        <v>202</v>
      </c>
      <c r="E49" s="18" t="s">
        <v>347</v>
      </c>
      <c r="F49" s="17" t="s">
        <v>6</v>
      </c>
      <c r="G49" s="16">
        <v>1734272</v>
      </c>
      <c r="H49" s="15" t="s">
        <v>232</v>
      </c>
    </row>
    <row r="50" spans="1:8" ht="39">
      <c r="A50" s="8">
        <f>(A49+1)</f>
        <v>49</v>
      </c>
      <c r="B50" s="7" t="s">
        <v>346</v>
      </c>
      <c r="C50" s="3">
        <v>5039</v>
      </c>
      <c r="D50" s="17" t="s">
        <v>202</v>
      </c>
      <c r="E50" s="18" t="s">
        <v>345</v>
      </c>
      <c r="F50" s="17" t="s">
        <v>6</v>
      </c>
      <c r="G50" s="16">
        <v>7842300</v>
      </c>
      <c r="H50" s="15" t="s">
        <v>232</v>
      </c>
    </row>
    <row r="51" spans="1:8" ht="39">
      <c r="A51" s="8">
        <f>(A50+1)</f>
        <v>50</v>
      </c>
      <c r="B51" s="7" t="s">
        <v>344</v>
      </c>
      <c r="C51" s="3">
        <v>6183</v>
      </c>
      <c r="D51" s="17" t="s">
        <v>202</v>
      </c>
      <c r="E51" s="18" t="s">
        <v>343</v>
      </c>
      <c r="F51" s="17" t="s">
        <v>6</v>
      </c>
      <c r="G51" s="16">
        <v>10451532</v>
      </c>
      <c r="H51" s="15" t="s">
        <v>232</v>
      </c>
    </row>
    <row r="52" spans="1:8" ht="39">
      <c r="A52" s="8">
        <f>(A51+1)</f>
        <v>51</v>
      </c>
      <c r="B52" s="7" t="s">
        <v>342</v>
      </c>
      <c r="C52" s="3">
        <v>5313</v>
      </c>
      <c r="D52" s="17" t="s">
        <v>202</v>
      </c>
      <c r="E52" s="18" t="s">
        <v>341</v>
      </c>
      <c r="F52" s="17" t="s">
        <v>6</v>
      </c>
      <c r="G52" s="16">
        <v>7254000</v>
      </c>
      <c r="H52" s="15" t="s">
        <v>232</v>
      </c>
    </row>
    <row r="53" spans="1:8" ht="47.25">
      <c r="A53" s="8">
        <f>(A52+1)</f>
        <v>52</v>
      </c>
      <c r="B53" s="7" t="s">
        <v>340</v>
      </c>
      <c r="C53" s="3">
        <v>532</v>
      </c>
      <c r="D53" s="17" t="s">
        <v>7</v>
      </c>
      <c r="E53" s="18" t="s">
        <v>339</v>
      </c>
      <c r="F53" s="17" t="s">
        <v>6</v>
      </c>
      <c r="G53" s="16">
        <v>149000</v>
      </c>
      <c r="H53" s="15"/>
    </row>
    <row r="54" spans="1:8" ht="39">
      <c r="A54" s="8">
        <f>(A53+1)</f>
        <v>53</v>
      </c>
      <c r="B54" s="7" t="s">
        <v>338</v>
      </c>
      <c r="C54" s="3">
        <v>1388</v>
      </c>
      <c r="D54" s="17" t="s">
        <v>7</v>
      </c>
      <c r="E54" s="18" t="s">
        <v>337</v>
      </c>
      <c r="F54" s="17" t="s">
        <v>6</v>
      </c>
      <c r="G54" s="16">
        <v>1049017</v>
      </c>
      <c r="H54" s="15"/>
    </row>
    <row r="55" spans="1:8" ht="39">
      <c r="A55" s="8">
        <f>(A54+1)</f>
        <v>54</v>
      </c>
      <c r="B55" s="7" t="s">
        <v>336</v>
      </c>
      <c r="C55" s="3">
        <v>6388</v>
      </c>
      <c r="D55" s="17" t="s">
        <v>202</v>
      </c>
      <c r="E55" s="18" t="s">
        <v>335</v>
      </c>
      <c r="F55" s="17" t="s">
        <v>6</v>
      </c>
      <c r="G55" s="16">
        <v>11945073</v>
      </c>
      <c r="H55" s="15" t="s">
        <v>232</v>
      </c>
    </row>
    <row r="56" spans="1:8" ht="39">
      <c r="A56" s="8">
        <f>(A55+1)</f>
        <v>55</v>
      </c>
      <c r="B56" s="7" t="s">
        <v>334</v>
      </c>
      <c r="C56" s="3">
        <v>7718</v>
      </c>
      <c r="D56" s="17" t="s">
        <v>202</v>
      </c>
      <c r="E56" s="18" t="s">
        <v>333</v>
      </c>
      <c r="F56" s="17" t="s">
        <v>6</v>
      </c>
      <c r="G56" s="16">
        <v>11148534</v>
      </c>
      <c r="H56" s="15" t="s">
        <v>232</v>
      </c>
    </row>
    <row r="57" spans="1:8" ht="39">
      <c r="A57" s="8">
        <f>(A56+1)</f>
        <v>56</v>
      </c>
      <c r="B57" s="7" t="s">
        <v>332</v>
      </c>
      <c r="C57" s="3">
        <v>9379</v>
      </c>
      <c r="D57" s="17" t="s">
        <v>202</v>
      </c>
      <c r="E57" s="18" t="s">
        <v>331</v>
      </c>
      <c r="F57" s="17" t="s">
        <v>6</v>
      </c>
      <c r="G57" s="16">
        <v>4829476</v>
      </c>
      <c r="H57" s="15" t="s">
        <v>232</v>
      </c>
    </row>
    <row r="58" spans="1:8" ht="39">
      <c r="A58" s="8">
        <f>(A57+1)</f>
        <v>57</v>
      </c>
      <c r="B58" s="7" t="s">
        <v>330</v>
      </c>
      <c r="C58" s="3">
        <v>11196</v>
      </c>
      <c r="D58" s="17" t="s">
        <v>202</v>
      </c>
      <c r="E58" s="18" t="s">
        <v>15</v>
      </c>
      <c r="F58" s="17" t="s">
        <v>6</v>
      </c>
      <c r="G58" s="16">
        <v>9495917</v>
      </c>
      <c r="H58" s="15" t="s">
        <v>232</v>
      </c>
    </row>
    <row r="59" spans="1:8" ht="39">
      <c r="A59" s="8">
        <f>(A58+1)</f>
        <v>58</v>
      </c>
      <c r="B59" s="7" t="s">
        <v>329</v>
      </c>
      <c r="C59" s="3">
        <v>4125</v>
      </c>
      <c r="D59" s="17" t="s">
        <v>202</v>
      </c>
      <c r="E59" s="18" t="s">
        <v>328</v>
      </c>
      <c r="F59" s="17" t="s">
        <v>6</v>
      </c>
      <c r="G59" s="16">
        <v>9315091</v>
      </c>
      <c r="H59" s="15" t="s">
        <v>232</v>
      </c>
    </row>
    <row r="60" spans="1:8" ht="39">
      <c r="A60" s="8">
        <f>(A59+1)</f>
        <v>59</v>
      </c>
      <c r="B60" s="7" t="s">
        <v>327</v>
      </c>
      <c r="C60" s="3">
        <v>5823</v>
      </c>
      <c r="D60" s="17" t="s">
        <v>202</v>
      </c>
      <c r="E60" s="18" t="s">
        <v>326</v>
      </c>
      <c r="F60" s="17" t="s">
        <v>6</v>
      </c>
      <c r="G60" s="16">
        <v>7431200</v>
      </c>
      <c r="H60" s="15" t="s">
        <v>232</v>
      </c>
    </row>
    <row r="61" spans="1:8" ht="39">
      <c r="A61" s="8">
        <f>(A60+1)</f>
        <v>60</v>
      </c>
      <c r="B61" s="7" t="s">
        <v>325</v>
      </c>
      <c r="C61" s="3">
        <v>5528</v>
      </c>
      <c r="D61" s="17" t="s">
        <v>7</v>
      </c>
      <c r="E61" s="18" t="s">
        <v>324</v>
      </c>
      <c r="F61" s="17" t="s">
        <v>6</v>
      </c>
      <c r="G61" s="16">
        <v>685000</v>
      </c>
      <c r="H61" s="15" t="s">
        <v>323</v>
      </c>
    </row>
    <row r="62" spans="1:8" ht="39">
      <c r="A62" s="8">
        <f>(A61+1)</f>
        <v>61</v>
      </c>
      <c r="B62" s="7" t="s">
        <v>322</v>
      </c>
      <c r="C62" s="3">
        <v>3012</v>
      </c>
      <c r="D62" s="17" t="s">
        <v>7</v>
      </c>
      <c r="E62" s="18" t="s">
        <v>321</v>
      </c>
      <c r="F62" s="17" t="s">
        <v>6</v>
      </c>
      <c r="G62" s="16">
        <v>459000</v>
      </c>
      <c r="H62" s="15" t="s">
        <v>220</v>
      </c>
    </row>
    <row r="63" spans="1:8" ht="39">
      <c r="A63" s="8">
        <f>(A62+1)</f>
        <v>62</v>
      </c>
      <c r="B63" s="7" t="s">
        <v>320</v>
      </c>
      <c r="C63" s="3">
        <v>369</v>
      </c>
      <c r="D63" s="17" t="s">
        <v>7</v>
      </c>
      <c r="E63" s="18" t="s">
        <v>319</v>
      </c>
      <c r="F63" s="17" t="s">
        <v>6</v>
      </c>
      <c r="G63" s="16">
        <v>103000</v>
      </c>
      <c r="H63" s="15"/>
    </row>
    <row r="64" spans="1:8" ht="47.25">
      <c r="A64" s="8">
        <f>(A63+1)</f>
        <v>63</v>
      </c>
      <c r="B64" s="7" t="s">
        <v>318</v>
      </c>
      <c r="C64" s="3">
        <v>1961</v>
      </c>
      <c r="D64" s="17" t="s">
        <v>7</v>
      </c>
      <c r="E64" s="18" t="s">
        <v>317</v>
      </c>
      <c r="F64" s="17" t="s">
        <v>6</v>
      </c>
      <c r="G64" s="16">
        <v>503000</v>
      </c>
      <c r="H64" s="15"/>
    </row>
    <row r="65" spans="1:8" ht="39">
      <c r="A65" s="8">
        <f>(A64+1)</f>
        <v>64</v>
      </c>
      <c r="B65" s="7" t="s">
        <v>316</v>
      </c>
      <c r="C65" s="3">
        <v>337</v>
      </c>
      <c r="D65" s="17" t="s">
        <v>7</v>
      </c>
      <c r="E65" s="18" t="s">
        <v>311</v>
      </c>
      <c r="F65" s="17" t="s">
        <v>6</v>
      </c>
      <c r="G65" s="16">
        <v>90000</v>
      </c>
      <c r="H65" s="15" t="s">
        <v>315</v>
      </c>
    </row>
    <row r="66" spans="1:8" ht="39">
      <c r="A66" s="8">
        <f>(A65+1)</f>
        <v>65</v>
      </c>
      <c r="B66" s="7" t="s">
        <v>314</v>
      </c>
      <c r="C66" s="3">
        <v>1656</v>
      </c>
      <c r="D66" s="17" t="s">
        <v>7</v>
      </c>
      <c r="E66" s="18" t="s">
        <v>280</v>
      </c>
      <c r="F66" s="17" t="s">
        <v>6</v>
      </c>
      <c r="G66" s="16">
        <v>222000</v>
      </c>
      <c r="H66" s="15" t="s">
        <v>313</v>
      </c>
    </row>
    <row r="67" spans="1:8" ht="39">
      <c r="A67" s="8">
        <f>(A66+1)</f>
        <v>66</v>
      </c>
      <c r="B67" s="7" t="s">
        <v>312</v>
      </c>
      <c r="C67" s="3">
        <v>662</v>
      </c>
      <c r="D67" s="17" t="s">
        <v>7</v>
      </c>
      <c r="E67" s="18" t="s">
        <v>311</v>
      </c>
      <c r="F67" s="17" t="s">
        <v>6</v>
      </c>
      <c r="G67" s="16">
        <v>191000</v>
      </c>
      <c r="H67" s="15" t="s">
        <v>310</v>
      </c>
    </row>
    <row r="68" spans="1:8" ht="31.5">
      <c r="A68" s="8">
        <f>(A67+1)</f>
        <v>67</v>
      </c>
      <c r="B68" s="7" t="s">
        <v>309</v>
      </c>
      <c r="C68" s="3">
        <v>8461</v>
      </c>
      <c r="D68" s="17" t="s">
        <v>7</v>
      </c>
      <c r="E68" s="18" t="s">
        <v>280</v>
      </c>
      <c r="F68" s="17" t="s">
        <v>2</v>
      </c>
      <c r="G68" s="16">
        <v>1436000</v>
      </c>
      <c r="H68" s="15"/>
    </row>
    <row r="69" spans="1:8" ht="31.5">
      <c r="A69" s="8">
        <f>(A68+1)</f>
        <v>68</v>
      </c>
      <c r="B69" s="7" t="s">
        <v>308</v>
      </c>
      <c r="C69" s="3">
        <v>11655</v>
      </c>
      <c r="D69" s="17" t="s">
        <v>7</v>
      </c>
      <c r="E69" s="18" t="s">
        <v>280</v>
      </c>
      <c r="F69" s="17" t="s">
        <v>2</v>
      </c>
      <c r="G69" s="16">
        <v>1458000</v>
      </c>
      <c r="H69" s="15" t="s">
        <v>260</v>
      </c>
    </row>
    <row r="70" spans="1:8" ht="31.5">
      <c r="A70" s="8">
        <f>(A69+1)</f>
        <v>69</v>
      </c>
      <c r="B70" s="7" t="s">
        <v>307</v>
      </c>
      <c r="C70" s="3">
        <v>3003</v>
      </c>
      <c r="D70" s="17" t="s">
        <v>7</v>
      </c>
      <c r="E70" s="18" t="s">
        <v>280</v>
      </c>
      <c r="F70" s="17" t="s">
        <v>2</v>
      </c>
      <c r="G70" s="16">
        <v>543000</v>
      </c>
      <c r="H70" s="15" t="s">
        <v>260</v>
      </c>
    </row>
    <row r="71" spans="1:8" ht="31.5">
      <c r="A71" s="8">
        <f>(A70+1)</f>
        <v>70</v>
      </c>
      <c r="B71" s="7" t="s">
        <v>306</v>
      </c>
      <c r="C71" s="3">
        <v>688</v>
      </c>
      <c r="D71" s="17" t="s">
        <v>7</v>
      </c>
      <c r="E71" s="18" t="s">
        <v>280</v>
      </c>
      <c r="F71" s="17" t="s">
        <v>2</v>
      </c>
      <c r="G71" s="16">
        <v>175000</v>
      </c>
      <c r="H71" s="15" t="s">
        <v>260</v>
      </c>
    </row>
    <row r="72" spans="1:8" ht="31.5">
      <c r="A72" s="8">
        <f>(A71+1)</f>
        <v>71</v>
      </c>
      <c r="B72" s="7" t="s">
        <v>305</v>
      </c>
      <c r="C72" s="3">
        <v>4821</v>
      </c>
      <c r="D72" s="17" t="s">
        <v>7</v>
      </c>
      <c r="E72" s="18" t="s">
        <v>280</v>
      </c>
      <c r="F72" s="17" t="s">
        <v>2</v>
      </c>
      <c r="G72" s="16">
        <v>621000</v>
      </c>
      <c r="H72" s="15" t="s">
        <v>260</v>
      </c>
    </row>
    <row r="73" spans="1:8" ht="159" customHeight="1">
      <c r="A73" s="8">
        <f>(A72+1)</f>
        <v>72</v>
      </c>
      <c r="B73" s="7" t="s">
        <v>304</v>
      </c>
      <c r="C73" s="3">
        <v>19492</v>
      </c>
      <c r="D73" s="17" t="s">
        <v>7</v>
      </c>
      <c r="E73" s="18" t="s">
        <v>280</v>
      </c>
      <c r="F73" s="17" t="s">
        <v>2</v>
      </c>
      <c r="G73" s="16">
        <v>2509000</v>
      </c>
      <c r="H73" s="15" t="s">
        <v>303</v>
      </c>
    </row>
    <row r="74" spans="1:8" ht="93" customHeight="1">
      <c r="A74" s="8">
        <f>(A73+1)</f>
        <v>73</v>
      </c>
      <c r="B74" s="7" t="s">
        <v>302</v>
      </c>
      <c r="C74" s="3">
        <v>836</v>
      </c>
      <c r="D74" s="17" t="s">
        <v>7</v>
      </c>
      <c r="E74" s="18" t="s">
        <v>280</v>
      </c>
      <c r="F74" s="17" t="s">
        <v>2</v>
      </c>
      <c r="G74" s="16">
        <v>186000</v>
      </c>
      <c r="H74" s="15" t="s">
        <v>301</v>
      </c>
    </row>
    <row r="75" spans="1:8" ht="96.6" customHeight="1">
      <c r="A75" s="8">
        <f>(A74+1)</f>
        <v>74</v>
      </c>
      <c r="B75" s="7" t="s">
        <v>300</v>
      </c>
      <c r="C75" s="3">
        <v>5431</v>
      </c>
      <c r="D75" s="17" t="s">
        <v>7</v>
      </c>
      <c r="E75" s="18" t="s">
        <v>280</v>
      </c>
      <c r="F75" s="17" t="s">
        <v>2</v>
      </c>
      <c r="G75" s="16">
        <v>490000</v>
      </c>
      <c r="H75" s="15" t="s">
        <v>299</v>
      </c>
    </row>
    <row r="76" spans="1:8" ht="77.25">
      <c r="A76" s="27">
        <f>(A75+1)</f>
        <v>75</v>
      </c>
      <c r="B76" s="14" t="s">
        <v>298</v>
      </c>
      <c r="C76" s="13">
        <v>20294</v>
      </c>
      <c r="D76" s="11" t="s">
        <v>7</v>
      </c>
      <c r="E76" s="12" t="s">
        <v>280</v>
      </c>
      <c r="F76" s="11" t="s">
        <v>2</v>
      </c>
      <c r="G76" s="10">
        <v>2613100</v>
      </c>
      <c r="H76" s="9" t="s">
        <v>193</v>
      </c>
    </row>
    <row r="77" spans="1:8" ht="31.5">
      <c r="A77" s="8">
        <f>(A76+1)</f>
        <v>76</v>
      </c>
      <c r="B77" s="7" t="s">
        <v>297</v>
      </c>
      <c r="C77" s="3">
        <v>6459</v>
      </c>
      <c r="D77" s="17" t="s">
        <v>7</v>
      </c>
      <c r="E77" s="18" t="s">
        <v>280</v>
      </c>
      <c r="F77" s="17" t="s">
        <v>2</v>
      </c>
      <c r="G77" s="16">
        <v>1033000</v>
      </c>
      <c r="H77" s="15" t="s">
        <v>260</v>
      </c>
    </row>
    <row r="78" spans="1:8" ht="31.5">
      <c r="A78" s="8">
        <f>(A77+1)</f>
        <v>77</v>
      </c>
      <c r="B78" s="7" t="s">
        <v>296</v>
      </c>
      <c r="C78" s="3">
        <v>3645</v>
      </c>
      <c r="D78" s="17" t="s">
        <v>7</v>
      </c>
      <c r="E78" s="18" t="s">
        <v>280</v>
      </c>
      <c r="F78" s="17" t="s">
        <v>2</v>
      </c>
      <c r="G78" s="16">
        <v>584000</v>
      </c>
      <c r="H78" s="15" t="s">
        <v>295</v>
      </c>
    </row>
    <row r="79" spans="1:8" ht="39">
      <c r="A79" s="8">
        <f>A78+1</f>
        <v>78</v>
      </c>
      <c r="B79" s="7" t="s">
        <v>294</v>
      </c>
      <c r="C79" s="3">
        <v>23576</v>
      </c>
      <c r="D79" s="17" t="s">
        <v>7</v>
      </c>
      <c r="E79" s="18" t="s">
        <v>280</v>
      </c>
      <c r="F79" s="17" t="s">
        <v>2</v>
      </c>
      <c r="G79" s="16">
        <v>3035000</v>
      </c>
      <c r="H79" s="15" t="s">
        <v>293</v>
      </c>
    </row>
    <row r="80" spans="1:8" ht="31.5">
      <c r="A80" s="8">
        <f>A79+1</f>
        <v>79</v>
      </c>
      <c r="B80" s="7" t="s">
        <v>292</v>
      </c>
      <c r="C80" s="3">
        <v>1308</v>
      </c>
      <c r="D80" s="17" t="s">
        <v>7</v>
      </c>
      <c r="E80" s="18" t="s">
        <v>280</v>
      </c>
      <c r="F80" s="17" t="s">
        <v>2</v>
      </c>
      <c r="G80" s="16">
        <v>210000</v>
      </c>
      <c r="H80" s="15" t="s">
        <v>260</v>
      </c>
    </row>
    <row r="81" spans="1:8" ht="31.5">
      <c r="A81" s="8">
        <f>A80+1</f>
        <v>80</v>
      </c>
      <c r="B81" s="7" t="s">
        <v>291</v>
      </c>
      <c r="C81" s="3">
        <v>356</v>
      </c>
      <c r="D81" s="17" t="s">
        <v>7</v>
      </c>
      <c r="E81" s="18" t="s">
        <v>280</v>
      </c>
      <c r="F81" s="17" t="s">
        <v>2</v>
      </c>
      <c r="G81" s="16">
        <v>79000</v>
      </c>
      <c r="H81" s="15" t="s">
        <v>260</v>
      </c>
    </row>
    <row r="82" spans="1:8" ht="31.5">
      <c r="A82" s="8">
        <f>A81+1</f>
        <v>81</v>
      </c>
      <c r="B82" s="7" t="s">
        <v>290</v>
      </c>
      <c r="C82" s="3">
        <v>8191</v>
      </c>
      <c r="D82" s="17" t="s">
        <v>7</v>
      </c>
      <c r="E82" s="18" t="s">
        <v>280</v>
      </c>
      <c r="F82" s="17" t="s">
        <v>2</v>
      </c>
      <c r="G82" s="16">
        <v>1311000</v>
      </c>
      <c r="H82" s="15" t="s">
        <v>260</v>
      </c>
    </row>
    <row r="83" spans="1:8" ht="31.5">
      <c r="A83" s="8">
        <f>A82+1</f>
        <v>82</v>
      </c>
      <c r="B83" s="7" t="s">
        <v>289</v>
      </c>
      <c r="C83" s="3">
        <v>3323</v>
      </c>
      <c r="D83" s="17" t="s">
        <v>7</v>
      </c>
      <c r="E83" s="18" t="s">
        <v>280</v>
      </c>
      <c r="F83" s="17" t="s">
        <v>2</v>
      </c>
      <c r="G83" s="16">
        <v>449000</v>
      </c>
      <c r="H83" s="15" t="s">
        <v>260</v>
      </c>
    </row>
    <row r="84" spans="1:8" ht="31.5">
      <c r="A84" s="8">
        <f>A83+1</f>
        <v>83</v>
      </c>
      <c r="B84" s="7" t="s">
        <v>288</v>
      </c>
      <c r="C84" s="3">
        <v>1525</v>
      </c>
      <c r="D84" s="17" t="s">
        <v>7</v>
      </c>
      <c r="E84" s="18" t="s">
        <v>280</v>
      </c>
      <c r="F84" s="17" t="s">
        <v>2</v>
      </c>
      <c r="G84" s="16">
        <v>244000</v>
      </c>
      <c r="H84" s="15" t="s">
        <v>260</v>
      </c>
    </row>
    <row r="85" spans="1:8" ht="39">
      <c r="A85" s="8">
        <f>A84+1</f>
        <v>84</v>
      </c>
      <c r="B85" s="7" t="s">
        <v>287</v>
      </c>
      <c r="C85" s="3">
        <v>3719</v>
      </c>
      <c r="D85" s="17" t="s">
        <v>202</v>
      </c>
      <c r="E85" s="18" t="s">
        <v>286</v>
      </c>
      <c r="F85" s="17" t="s">
        <v>6</v>
      </c>
      <c r="G85" s="16">
        <v>5478169</v>
      </c>
      <c r="H85" s="15" t="s">
        <v>232</v>
      </c>
    </row>
    <row r="86" spans="1:8" ht="31.5">
      <c r="A86" s="8">
        <f>A85+1</f>
        <v>85</v>
      </c>
      <c r="B86" s="7" t="s">
        <v>285</v>
      </c>
      <c r="C86" s="3">
        <v>1104</v>
      </c>
      <c r="D86" s="17" t="s">
        <v>59</v>
      </c>
      <c r="E86" s="18" t="s">
        <v>280</v>
      </c>
      <c r="F86" s="17" t="s">
        <v>2</v>
      </c>
      <c r="G86" s="16">
        <v>177000</v>
      </c>
      <c r="H86" s="15" t="s">
        <v>260</v>
      </c>
    </row>
    <row r="87" spans="1:8" ht="31.5">
      <c r="A87" s="8">
        <f>A86+1</f>
        <v>86</v>
      </c>
      <c r="B87" s="7" t="s">
        <v>284</v>
      </c>
      <c r="C87" s="3">
        <v>3484</v>
      </c>
      <c r="D87" s="17" t="s">
        <v>59</v>
      </c>
      <c r="E87" s="18" t="s">
        <v>280</v>
      </c>
      <c r="F87" s="17" t="s">
        <v>2</v>
      </c>
      <c r="G87" s="16">
        <v>558000</v>
      </c>
      <c r="H87" s="15" t="s">
        <v>260</v>
      </c>
    </row>
    <row r="88" spans="1:8" ht="31.5">
      <c r="A88" s="8">
        <f>A87+1</f>
        <v>87</v>
      </c>
      <c r="B88" s="7" t="s">
        <v>283</v>
      </c>
      <c r="C88" s="3">
        <v>157</v>
      </c>
      <c r="D88" s="17" t="s">
        <v>59</v>
      </c>
      <c r="E88" s="18" t="s">
        <v>280</v>
      </c>
      <c r="F88" s="17" t="s">
        <v>2</v>
      </c>
      <c r="G88" s="16">
        <v>34000</v>
      </c>
      <c r="H88" s="15" t="s">
        <v>260</v>
      </c>
    </row>
    <row r="89" spans="1:8" ht="31.5">
      <c r="A89" s="8">
        <f>A88+1</f>
        <v>88</v>
      </c>
      <c r="B89" s="7" t="s">
        <v>282</v>
      </c>
      <c r="C89" s="3">
        <v>9782</v>
      </c>
      <c r="D89" s="17" t="s">
        <v>7</v>
      </c>
      <c r="E89" s="18" t="s">
        <v>280</v>
      </c>
      <c r="F89" s="17" t="s">
        <v>2</v>
      </c>
      <c r="G89" s="16">
        <v>1259000</v>
      </c>
      <c r="H89" s="15" t="s">
        <v>260</v>
      </c>
    </row>
    <row r="90" spans="1:8" ht="31.5">
      <c r="A90" s="8">
        <f>A89+1</f>
        <v>89</v>
      </c>
      <c r="B90" s="7" t="s">
        <v>281</v>
      </c>
      <c r="C90" s="3">
        <v>21517</v>
      </c>
      <c r="D90" s="17" t="s">
        <v>22</v>
      </c>
      <c r="E90" s="18" t="s">
        <v>280</v>
      </c>
      <c r="F90" s="17" t="s">
        <v>2</v>
      </c>
      <c r="G90" s="16">
        <v>2771000</v>
      </c>
      <c r="H90" s="15" t="s">
        <v>260</v>
      </c>
    </row>
    <row r="91" spans="1:8" ht="31.5">
      <c r="A91" s="8">
        <f>A90+1</f>
        <v>90</v>
      </c>
      <c r="B91" s="7" t="s">
        <v>279</v>
      </c>
      <c r="C91" s="3">
        <v>16697</v>
      </c>
      <c r="D91" s="17" t="s">
        <v>22</v>
      </c>
      <c r="E91" s="18" t="s">
        <v>258</v>
      </c>
      <c r="F91" s="17" t="s">
        <v>2</v>
      </c>
      <c r="G91" s="16">
        <v>2149000</v>
      </c>
      <c r="H91" s="15" t="s">
        <v>278</v>
      </c>
    </row>
    <row r="92" spans="1:8" ht="31.5">
      <c r="A92" s="8">
        <f>A91+1</f>
        <v>91</v>
      </c>
      <c r="B92" s="7" t="s">
        <v>277</v>
      </c>
      <c r="C92" s="3">
        <v>4340</v>
      </c>
      <c r="D92" s="17" t="s">
        <v>276</v>
      </c>
      <c r="E92" s="18" t="s">
        <v>258</v>
      </c>
      <c r="F92" s="17" t="s">
        <v>275</v>
      </c>
      <c r="G92" s="16">
        <v>1500000</v>
      </c>
      <c r="H92" s="15"/>
    </row>
    <row r="93" spans="1:8" ht="51.75">
      <c r="A93" s="8">
        <f>A92+1</f>
        <v>92</v>
      </c>
      <c r="B93" s="7" t="s">
        <v>274</v>
      </c>
      <c r="C93" s="3">
        <v>1592</v>
      </c>
      <c r="D93" s="17" t="s">
        <v>205</v>
      </c>
      <c r="E93" s="18" t="s">
        <v>271</v>
      </c>
      <c r="F93" s="17" t="s">
        <v>273</v>
      </c>
      <c r="G93" s="16">
        <v>7597600</v>
      </c>
      <c r="H93" s="15"/>
    </row>
    <row r="94" spans="1:8" ht="31.5">
      <c r="A94" s="8">
        <f>A93+1</f>
        <v>93</v>
      </c>
      <c r="B94" s="7" t="s">
        <v>272</v>
      </c>
      <c r="C94" s="3">
        <v>26836</v>
      </c>
      <c r="D94" s="17" t="s">
        <v>202</v>
      </c>
      <c r="E94" s="18" t="s">
        <v>271</v>
      </c>
      <c r="F94" s="17" t="s">
        <v>235</v>
      </c>
      <c r="G94" s="16">
        <v>22024479</v>
      </c>
      <c r="H94" s="15" t="s">
        <v>232</v>
      </c>
    </row>
    <row r="95" spans="1:8" ht="39">
      <c r="A95" s="8">
        <f>A94+1</f>
        <v>94</v>
      </c>
      <c r="B95" s="7" t="s">
        <v>270</v>
      </c>
      <c r="C95" s="3">
        <v>9369</v>
      </c>
      <c r="D95" s="17" t="s">
        <v>67</v>
      </c>
      <c r="E95" s="18" t="s">
        <v>258</v>
      </c>
      <c r="F95" s="17" t="s">
        <v>66</v>
      </c>
      <c r="G95" s="16">
        <v>1118000</v>
      </c>
      <c r="H95" s="15" t="s">
        <v>269</v>
      </c>
    </row>
    <row r="96" spans="1:8" ht="31.5">
      <c r="A96" s="8">
        <f>A95+1</f>
        <v>95</v>
      </c>
      <c r="B96" s="7" t="s">
        <v>268</v>
      </c>
      <c r="C96" s="3">
        <v>4458</v>
      </c>
      <c r="D96" s="17" t="s">
        <v>59</v>
      </c>
      <c r="E96" s="18" t="s">
        <v>258</v>
      </c>
      <c r="F96" s="17" t="s">
        <v>2</v>
      </c>
      <c r="G96" s="16">
        <v>713000</v>
      </c>
      <c r="H96" s="15"/>
    </row>
    <row r="97" spans="1:8" ht="31.5">
      <c r="A97" s="8">
        <f>A96+1</f>
        <v>96</v>
      </c>
      <c r="B97" s="7" t="s">
        <v>267</v>
      </c>
      <c r="C97" s="3">
        <v>2718</v>
      </c>
      <c r="D97" s="17" t="s">
        <v>59</v>
      </c>
      <c r="E97" s="18" t="s">
        <v>258</v>
      </c>
      <c r="F97" s="17" t="s">
        <v>2</v>
      </c>
      <c r="G97" s="16">
        <v>435000</v>
      </c>
      <c r="H97" s="15"/>
    </row>
    <row r="98" spans="1:8" ht="31.5">
      <c r="A98" s="8">
        <f>A97+1</f>
        <v>97</v>
      </c>
      <c r="B98" s="7" t="s">
        <v>266</v>
      </c>
      <c r="C98" s="3">
        <v>2594</v>
      </c>
      <c r="D98" s="17" t="s">
        <v>59</v>
      </c>
      <c r="E98" s="18" t="s">
        <v>258</v>
      </c>
      <c r="F98" s="17" t="s">
        <v>2</v>
      </c>
      <c r="G98" s="16">
        <v>334000</v>
      </c>
      <c r="H98" s="15"/>
    </row>
    <row r="99" spans="1:8" ht="31.5">
      <c r="A99" s="8">
        <f>A98+1</f>
        <v>98</v>
      </c>
      <c r="B99" s="7" t="s">
        <v>265</v>
      </c>
      <c r="C99" s="3">
        <v>14243</v>
      </c>
      <c r="D99" s="17" t="s">
        <v>59</v>
      </c>
      <c r="E99" s="18" t="s">
        <v>258</v>
      </c>
      <c r="F99" s="17" t="s">
        <v>2</v>
      </c>
      <c r="G99" s="16">
        <v>2279000</v>
      </c>
      <c r="H99" s="15"/>
    </row>
    <row r="100" spans="1:8" ht="39">
      <c r="A100" s="8">
        <f>A99+1</f>
        <v>99</v>
      </c>
      <c r="B100" s="7" t="s">
        <v>264</v>
      </c>
      <c r="C100" s="26">
        <v>2730</v>
      </c>
      <c r="D100" s="17" t="s">
        <v>59</v>
      </c>
      <c r="E100" s="18" t="s">
        <v>258</v>
      </c>
      <c r="F100" s="17" t="s">
        <v>2</v>
      </c>
      <c r="G100" s="16">
        <v>437000</v>
      </c>
      <c r="H100" s="15" t="s">
        <v>91</v>
      </c>
    </row>
    <row r="101" spans="1:8" ht="31.5">
      <c r="A101" s="8">
        <f>A100+1</f>
        <v>100</v>
      </c>
      <c r="B101" s="7" t="s">
        <v>263</v>
      </c>
      <c r="C101" s="3">
        <v>10994</v>
      </c>
      <c r="D101" s="17" t="s">
        <v>59</v>
      </c>
      <c r="E101" s="18" t="s">
        <v>258</v>
      </c>
      <c r="F101" s="17" t="s">
        <v>2</v>
      </c>
      <c r="G101" s="16">
        <v>1759000</v>
      </c>
      <c r="H101" s="15" t="s">
        <v>260</v>
      </c>
    </row>
    <row r="102" spans="1:8" ht="31.5">
      <c r="A102" s="8">
        <f>A101+1</f>
        <v>101</v>
      </c>
      <c r="B102" s="7" t="s">
        <v>262</v>
      </c>
      <c r="C102" s="3">
        <v>5234</v>
      </c>
      <c r="D102" s="17" t="s">
        <v>59</v>
      </c>
      <c r="E102" s="18" t="s">
        <v>258</v>
      </c>
      <c r="F102" s="17" t="s">
        <v>2</v>
      </c>
      <c r="G102" s="16">
        <v>837000</v>
      </c>
      <c r="H102" s="15"/>
    </row>
    <row r="103" spans="1:8" ht="31.5">
      <c r="A103" s="8">
        <f>A102+1</f>
        <v>102</v>
      </c>
      <c r="B103" s="7" t="s">
        <v>261</v>
      </c>
      <c r="C103" s="3">
        <v>26421</v>
      </c>
      <c r="D103" s="17" t="s">
        <v>22</v>
      </c>
      <c r="E103" s="18" t="s">
        <v>258</v>
      </c>
      <c r="F103" s="17" t="s">
        <v>2</v>
      </c>
      <c r="G103" s="16">
        <v>3402000</v>
      </c>
      <c r="H103" s="15" t="s">
        <v>260</v>
      </c>
    </row>
    <row r="104" spans="1:8" ht="31.5">
      <c r="A104" s="8">
        <f>A103+1</f>
        <v>103</v>
      </c>
      <c r="B104" s="7" t="s">
        <v>259</v>
      </c>
      <c r="C104" s="3">
        <v>10247</v>
      </c>
      <c r="D104" s="17" t="s">
        <v>22</v>
      </c>
      <c r="E104" s="18" t="s">
        <v>258</v>
      </c>
      <c r="F104" s="17" t="s">
        <v>2</v>
      </c>
      <c r="G104" s="16">
        <v>1640000</v>
      </c>
      <c r="H104" s="15"/>
    </row>
    <row r="105" spans="1:8" ht="47.25">
      <c r="A105" s="8">
        <f>A104+1</f>
        <v>104</v>
      </c>
      <c r="B105" s="7" t="s">
        <v>257</v>
      </c>
      <c r="C105" s="3">
        <v>2100</v>
      </c>
      <c r="D105" s="17" t="s">
        <v>202</v>
      </c>
      <c r="E105" s="18" t="s">
        <v>256</v>
      </c>
      <c r="F105" s="17" t="s">
        <v>235</v>
      </c>
      <c r="G105" s="16">
        <v>2474976</v>
      </c>
      <c r="H105" s="15" t="s">
        <v>232</v>
      </c>
    </row>
    <row r="106" spans="1:8" ht="47.25">
      <c r="A106" s="8">
        <f>A105+1</f>
        <v>105</v>
      </c>
      <c r="B106" s="7" t="s">
        <v>255</v>
      </c>
      <c r="C106" s="3">
        <v>435</v>
      </c>
      <c r="D106" s="17" t="s">
        <v>202</v>
      </c>
      <c r="E106" s="18" t="s">
        <v>254</v>
      </c>
      <c r="F106" s="17" t="s">
        <v>235</v>
      </c>
      <c r="G106" s="16">
        <v>1358688</v>
      </c>
      <c r="H106" s="15" t="s">
        <v>232</v>
      </c>
    </row>
    <row r="107" spans="1:8" ht="47.25">
      <c r="A107" s="8">
        <f>A106+1</f>
        <v>106</v>
      </c>
      <c r="B107" s="7" t="s">
        <v>253</v>
      </c>
      <c r="C107" s="3">
        <v>1014</v>
      </c>
      <c r="D107" s="17" t="s">
        <v>202</v>
      </c>
      <c r="E107" s="18" t="s">
        <v>252</v>
      </c>
      <c r="F107" s="17" t="s">
        <v>235</v>
      </c>
      <c r="G107" s="16">
        <v>2090534</v>
      </c>
      <c r="H107" s="15" t="s">
        <v>232</v>
      </c>
    </row>
    <row r="108" spans="1:8" ht="47.25">
      <c r="A108" s="8">
        <f>A107+1</f>
        <v>107</v>
      </c>
      <c r="B108" s="7" t="s">
        <v>251</v>
      </c>
      <c r="C108" s="3">
        <v>924</v>
      </c>
      <c r="D108" s="17" t="s">
        <v>202</v>
      </c>
      <c r="E108" s="18" t="s">
        <v>250</v>
      </c>
      <c r="F108" s="17" t="s">
        <v>229</v>
      </c>
      <c r="G108" s="16">
        <v>385000</v>
      </c>
      <c r="H108" s="15" t="s">
        <v>232</v>
      </c>
    </row>
    <row r="109" spans="1:8" ht="47.25">
      <c r="A109" s="8">
        <f>A108+1</f>
        <v>108</v>
      </c>
      <c r="B109" s="7" t="s">
        <v>249</v>
      </c>
      <c r="C109" s="3">
        <v>378</v>
      </c>
      <c r="D109" s="17" t="s">
        <v>202</v>
      </c>
      <c r="E109" s="18" t="s">
        <v>248</v>
      </c>
      <c r="F109" s="17" t="s">
        <v>229</v>
      </c>
      <c r="G109" s="16">
        <v>173000</v>
      </c>
      <c r="H109" s="15" t="s">
        <v>232</v>
      </c>
    </row>
    <row r="110" spans="1:8" ht="47.25">
      <c r="A110" s="8">
        <f>A109+1</f>
        <v>109</v>
      </c>
      <c r="B110" s="7" t="s">
        <v>247</v>
      </c>
      <c r="C110" s="3">
        <v>878</v>
      </c>
      <c r="D110" s="17" t="s">
        <v>202</v>
      </c>
      <c r="E110" s="18" t="s">
        <v>246</v>
      </c>
      <c r="F110" s="17" t="s">
        <v>229</v>
      </c>
      <c r="G110" s="16">
        <v>538000</v>
      </c>
      <c r="H110" s="15" t="s">
        <v>232</v>
      </c>
    </row>
    <row r="111" spans="1:8" ht="47.25">
      <c r="A111" s="8">
        <f>A110+1</f>
        <v>110</v>
      </c>
      <c r="B111" s="7" t="s">
        <v>245</v>
      </c>
      <c r="C111" s="3">
        <v>1744</v>
      </c>
      <c r="D111" s="17" t="s">
        <v>202</v>
      </c>
      <c r="E111" s="18" t="s">
        <v>244</v>
      </c>
      <c r="F111" s="17" t="s">
        <v>235</v>
      </c>
      <c r="G111" s="16">
        <v>485000</v>
      </c>
      <c r="H111" s="15" t="s">
        <v>232</v>
      </c>
    </row>
    <row r="112" spans="1:8" ht="47.25">
      <c r="A112" s="8">
        <f>A111+1</f>
        <v>111</v>
      </c>
      <c r="B112" s="7" t="s">
        <v>243</v>
      </c>
      <c r="C112" s="3">
        <v>1464</v>
      </c>
      <c r="D112" s="17" t="s">
        <v>202</v>
      </c>
      <c r="E112" s="18" t="s">
        <v>242</v>
      </c>
      <c r="F112" s="17" t="s">
        <v>235</v>
      </c>
      <c r="G112" s="16">
        <v>391000</v>
      </c>
      <c r="H112" s="15" t="s">
        <v>232</v>
      </c>
    </row>
    <row r="113" spans="1:8" ht="47.25">
      <c r="A113" s="8">
        <f>A112+1</f>
        <v>112</v>
      </c>
      <c r="B113" s="7" t="s">
        <v>241</v>
      </c>
      <c r="C113" s="3">
        <v>1636</v>
      </c>
      <c r="D113" s="17" t="s">
        <v>202</v>
      </c>
      <c r="E113" s="18" t="s">
        <v>240</v>
      </c>
      <c r="F113" s="17" t="s">
        <v>235</v>
      </c>
      <c r="G113" s="16">
        <v>1837088</v>
      </c>
      <c r="H113" s="15" t="s">
        <v>232</v>
      </c>
    </row>
    <row r="114" spans="1:8" ht="47.25">
      <c r="A114" s="8">
        <f>A113+1</f>
        <v>113</v>
      </c>
      <c r="B114" s="7" t="s">
        <v>239</v>
      </c>
      <c r="C114" s="3">
        <v>1140</v>
      </c>
      <c r="D114" s="17" t="s">
        <v>202</v>
      </c>
      <c r="E114" s="18" t="s">
        <v>238</v>
      </c>
      <c r="F114" s="17" t="s">
        <v>235</v>
      </c>
      <c r="G114" s="16">
        <v>1689100</v>
      </c>
      <c r="H114" s="15" t="s">
        <v>232</v>
      </c>
    </row>
    <row r="115" spans="1:8" ht="47.25">
      <c r="A115" s="8">
        <f>A114+1</f>
        <v>114</v>
      </c>
      <c r="B115" s="7" t="s">
        <v>237</v>
      </c>
      <c r="C115" s="3">
        <v>4516</v>
      </c>
      <c r="D115" s="17" t="s">
        <v>202</v>
      </c>
      <c r="E115" s="18" t="s">
        <v>236</v>
      </c>
      <c r="F115" s="17" t="s">
        <v>235</v>
      </c>
      <c r="G115" s="16">
        <v>8685000</v>
      </c>
      <c r="H115" s="15" t="s">
        <v>232</v>
      </c>
    </row>
    <row r="116" spans="1:8" ht="47.25">
      <c r="A116" s="8">
        <f>A115+1</f>
        <v>115</v>
      </c>
      <c r="B116" s="7" t="s">
        <v>234</v>
      </c>
      <c r="C116" s="3">
        <v>2007</v>
      </c>
      <c r="D116" s="17" t="s">
        <v>202</v>
      </c>
      <c r="E116" s="18" t="s">
        <v>233</v>
      </c>
      <c r="F116" s="17" t="s">
        <v>229</v>
      </c>
      <c r="G116" s="16">
        <v>690000</v>
      </c>
      <c r="H116" s="15" t="s">
        <v>232</v>
      </c>
    </row>
    <row r="117" spans="1:8" ht="47.25">
      <c r="A117" s="8">
        <f>A116+1</f>
        <v>116</v>
      </c>
      <c r="B117" s="7" t="s">
        <v>231</v>
      </c>
      <c r="C117" s="3">
        <v>8560</v>
      </c>
      <c r="D117" s="17" t="s">
        <v>202</v>
      </c>
      <c r="E117" s="18" t="s">
        <v>230</v>
      </c>
      <c r="F117" s="17" t="s">
        <v>229</v>
      </c>
      <c r="G117" s="16">
        <f>10211631+41175</f>
        <v>10252806</v>
      </c>
      <c r="H117" s="25" t="s">
        <v>228</v>
      </c>
    </row>
    <row r="118" spans="1:8" ht="39">
      <c r="A118" s="8">
        <f>A117+1</f>
        <v>117</v>
      </c>
      <c r="B118" s="7" t="s">
        <v>227</v>
      </c>
      <c r="C118" s="3">
        <v>610</v>
      </c>
      <c r="D118" s="17" t="s">
        <v>7</v>
      </c>
      <c r="E118" s="18" t="s">
        <v>226</v>
      </c>
      <c r="F118" s="17" t="s">
        <v>6</v>
      </c>
      <c r="G118" s="16">
        <v>234000</v>
      </c>
      <c r="H118" s="15"/>
    </row>
    <row r="119" spans="1:8" ht="39">
      <c r="A119" s="8">
        <f>A118+1</f>
        <v>118</v>
      </c>
      <c r="B119" s="7" t="s">
        <v>225</v>
      </c>
      <c r="C119" s="3">
        <v>1378</v>
      </c>
      <c r="D119" s="17" t="s">
        <v>224</v>
      </c>
      <c r="E119" s="18" t="s">
        <v>223</v>
      </c>
      <c r="F119" s="17" t="s">
        <v>14</v>
      </c>
      <c r="G119" s="16">
        <v>48000</v>
      </c>
      <c r="H119" s="15"/>
    </row>
    <row r="120" spans="1:8" ht="39">
      <c r="A120" s="8">
        <f>A119+1</f>
        <v>119</v>
      </c>
      <c r="B120" s="7" t="s">
        <v>222</v>
      </c>
      <c r="C120" s="3">
        <v>2045</v>
      </c>
      <c r="D120" s="17" t="s">
        <v>7</v>
      </c>
      <c r="E120" s="18" t="s">
        <v>221</v>
      </c>
      <c r="F120" s="17" t="s">
        <v>6</v>
      </c>
      <c r="G120" s="16">
        <v>486000</v>
      </c>
      <c r="H120" s="15" t="s">
        <v>220</v>
      </c>
    </row>
    <row r="121" spans="1:8" ht="47.25">
      <c r="A121" s="8">
        <f>A120+1</f>
        <v>120</v>
      </c>
      <c r="B121" s="7" t="s">
        <v>219</v>
      </c>
      <c r="C121" s="3">
        <v>140</v>
      </c>
      <c r="D121" s="17" t="s">
        <v>7</v>
      </c>
      <c r="E121" s="18" t="s">
        <v>218</v>
      </c>
      <c r="F121" s="17" t="s">
        <v>6</v>
      </c>
      <c r="G121" s="16">
        <v>47000</v>
      </c>
      <c r="H121" s="15"/>
    </row>
    <row r="122" spans="1:8" ht="47.25">
      <c r="A122" s="8">
        <f>A121+1</f>
        <v>121</v>
      </c>
      <c r="B122" s="7" t="s">
        <v>217</v>
      </c>
      <c r="C122" s="3">
        <v>4352</v>
      </c>
      <c r="D122" s="17" t="s">
        <v>202</v>
      </c>
      <c r="E122" s="18" t="s">
        <v>216</v>
      </c>
      <c r="F122" s="17" t="s">
        <v>6</v>
      </c>
      <c r="G122" s="16">
        <v>4102000</v>
      </c>
      <c r="H122" s="15" t="s">
        <v>215</v>
      </c>
    </row>
    <row r="123" spans="1:8" ht="31.5">
      <c r="A123" s="8">
        <f>A122+1</f>
        <v>122</v>
      </c>
      <c r="B123" s="7" t="s">
        <v>214</v>
      </c>
      <c r="C123" s="3">
        <v>71</v>
      </c>
      <c r="D123" s="17" t="s">
        <v>49</v>
      </c>
      <c r="E123" s="18" t="s">
        <v>213</v>
      </c>
      <c r="F123" s="17" t="s">
        <v>47</v>
      </c>
      <c r="G123" s="16">
        <v>229000</v>
      </c>
      <c r="H123" s="15" t="s">
        <v>210</v>
      </c>
    </row>
    <row r="124" spans="1:8" ht="31.5">
      <c r="A124" s="8">
        <f>A123+1</f>
        <v>123</v>
      </c>
      <c r="B124" s="7" t="s">
        <v>212</v>
      </c>
      <c r="C124" s="3">
        <v>345</v>
      </c>
      <c r="D124" s="17" t="s">
        <v>49</v>
      </c>
      <c r="E124" s="18" t="s">
        <v>211</v>
      </c>
      <c r="F124" s="17" t="s">
        <v>47</v>
      </c>
      <c r="G124" s="16">
        <v>1072000</v>
      </c>
      <c r="H124" s="15" t="s">
        <v>210</v>
      </c>
    </row>
    <row r="125" spans="1:8" ht="39">
      <c r="A125" s="8">
        <f>A124+1</f>
        <v>124</v>
      </c>
      <c r="B125" s="7" t="s">
        <v>209</v>
      </c>
      <c r="C125" s="3">
        <v>4156</v>
      </c>
      <c r="D125" s="17" t="s">
        <v>202</v>
      </c>
      <c r="E125" s="18" t="s">
        <v>204</v>
      </c>
      <c r="F125" s="17" t="s">
        <v>198</v>
      </c>
      <c r="G125" s="16">
        <v>14097226</v>
      </c>
      <c r="H125" s="15" t="s">
        <v>91</v>
      </c>
    </row>
    <row r="126" spans="1:8" ht="39">
      <c r="A126" s="8">
        <f>A125+1</f>
        <v>125</v>
      </c>
      <c r="B126" s="7" t="s">
        <v>208</v>
      </c>
      <c r="C126" s="3">
        <v>2945</v>
      </c>
      <c r="D126" s="17" t="s">
        <v>207</v>
      </c>
      <c r="E126" s="18" t="s">
        <v>204</v>
      </c>
      <c r="F126" s="17" t="s">
        <v>14</v>
      </c>
      <c r="G126" s="16">
        <v>30987770</v>
      </c>
      <c r="H126" s="15"/>
    </row>
    <row r="127" spans="1:8" ht="39">
      <c r="A127" s="8">
        <f>A126+1</f>
        <v>126</v>
      </c>
      <c r="B127" s="7" t="s">
        <v>206</v>
      </c>
      <c r="C127" s="3">
        <v>2244</v>
      </c>
      <c r="D127" s="17" t="s">
        <v>205</v>
      </c>
      <c r="E127" s="18" t="s">
        <v>204</v>
      </c>
      <c r="F127" s="17" t="s">
        <v>14</v>
      </c>
      <c r="G127" s="16">
        <v>11376043</v>
      </c>
      <c r="H127" s="15"/>
    </row>
    <row r="128" spans="1:8" ht="39">
      <c r="A128" s="8">
        <f>A127+1</f>
        <v>127</v>
      </c>
      <c r="B128" s="7" t="s">
        <v>203</v>
      </c>
      <c r="C128" s="3">
        <v>20450</v>
      </c>
      <c r="D128" s="17" t="s">
        <v>202</v>
      </c>
      <c r="E128" s="18" t="s">
        <v>199</v>
      </c>
      <c r="F128" s="17" t="s">
        <v>6</v>
      </c>
      <c r="G128" s="16">
        <v>25847055</v>
      </c>
      <c r="H128" s="15"/>
    </row>
    <row r="129" spans="1:8" ht="39">
      <c r="A129" s="8">
        <f>A128+1</f>
        <v>128</v>
      </c>
      <c r="B129" s="7" t="s">
        <v>201</v>
      </c>
      <c r="C129" s="3">
        <v>1493</v>
      </c>
      <c r="D129" s="17" t="s">
        <v>200</v>
      </c>
      <c r="E129" s="18" t="s">
        <v>199</v>
      </c>
      <c r="F129" s="17" t="s">
        <v>198</v>
      </c>
      <c r="G129" s="16">
        <v>447760</v>
      </c>
      <c r="H129" s="15"/>
    </row>
    <row r="130" spans="1:8" ht="31.5">
      <c r="A130" s="8">
        <f>A129+1</f>
        <v>129</v>
      </c>
      <c r="B130" s="7" t="s">
        <v>197</v>
      </c>
      <c r="C130" s="3">
        <v>2856</v>
      </c>
      <c r="D130" s="17" t="s">
        <v>67</v>
      </c>
      <c r="E130" s="18" t="s">
        <v>21</v>
      </c>
      <c r="F130" s="17" t="s">
        <v>66</v>
      </c>
      <c r="G130" s="16">
        <v>130000</v>
      </c>
      <c r="H130" s="15"/>
    </row>
    <row r="131" spans="1:8" ht="94.5">
      <c r="A131" s="8">
        <f>A130+1</f>
        <v>130</v>
      </c>
      <c r="B131" s="24" t="s">
        <v>196</v>
      </c>
      <c r="C131" s="23">
        <v>1671</v>
      </c>
      <c r="D131" s="22" t="s">
        <v>67</v>
      </c>
      <c r="E131" s="22" t="s">
        <v>194</v>
      </c>
      <c r="F131" s="22" t="s">
        <v>66</v>
      </c>
      <c r="G131" s="21">
        <v>76000</v>
      </c>
      <c r="H131" s="20" t="s">
        <v>193</v>
      </c>
    </row>
    <row r="132" spans="1:8" ht="94.5">
      <c r="A132" s="8">
        <f>A131+1</f>
        <v>131</v>
      </c>
      <c r="B132" s="24" t="s">
        <v>195</v>
      </c>
      <c r="C132" s="23">
        <v>3156</v>
      </c>
      <c r="D132" s="22" t="s">
        <v>67</v>
      </c>
      <c r="E132" s="22" t="s">
        <v>194</v>
      </c>
      <c r="F132" s="22" t="s">
        <v>66</v>
      </c>
      <c r="G132" s="21">
        <v>143400</v>
      </c>
      <c r="H132" s="20" t="s">
        <v>193</v>
      </c>
    </row>
    <row r="133" spans="1:8" ht="47.25">
      <c r="A133" s="8">
        <f>A132+1</f>
        <v>132</v>
      </c>
      <c r="B133" s="7" t="s">
        <v>192</v>
      </c>
      <c r="C133" s="3">
        <v>7941</v>
      </c>
      <c r="D133" s="17" t="s">
        <v>67</v>
      </c>
      <c r="E133" s="18" t="s">
        <v>191</v>
      </c>
      <c r="F133" s="17" t="s">
        <v>66</v>
      </c>
      <c r="G133" s="16">
        <v>361000</v>
      </c>
      <c r="H133" s="15"/>
    </row>
    <row r="134" spans="1:8" ht="31.5">
      <c r="A134" s="8">
        <f>A133+1</f>
        <v>133</v>
      </c>
      <c r="B134" s="7" t="s">
        <v>190</v>
      </c>
      <c r="C134" s="3">
        <v>6618</v>
      </c>
      <c r="D134" s="17" t="s">
        <v>67</v>
      </c>
      <c r="E134" s="18" t="s">
        <v>21</v>
      </c>
      <c r="F134" s="17" t="s">
        <v>66</v>
      </c>
      <c r="G134" s="16">
        <v>301000</v>
      </c>
      <c r="H134" s="15"/>
    </row>
    <row r="135" spans="1:8" ht="31.5">
      <c r="A135" s="8">
        <f>A134+1</f>
        <v>134</v>
      </c>
      <c r="B135" s="7" t="s">
        <v>189</v>
      </c>
      <c r="C135" s="3">
        <v>13404</v>
      </c>
      <c r="D135" s="17" t="s">
        <v>67</v>
      </c>
      <c r="E135" s="18" t="s">
        <v>21</v>
      </c>
      <c r="F135" s="17" t="s">
        <v>66</v>
      </c>
      <c r="G135" s="16">
        <v>610000</v>
      </c>
      <c r="H135" s="15" t="s">
        <v>188</v>
      </c>
    </row>
    <row r="136" spans="1:8" ht="31.5">
      <c r="A136" s="8">
        <f>A135+1</f>
        <v>135</v>
      </c>
      <c r="B136" s="7" t="s">
        <v>187</v>
      </c>
      <c r="C136" s="3">
        <v>3070</v>
      </c>
      <c r="D136" s="17" t="s">
        <v>67</v>
      </c>
      <c r="E136" s="18" t="s">
        <v>21</v>
      </c>
      <c r="F136" s="17" t="s">
        <v>66</v>
      </c>
      <c r="G136" s="16">
        <v>140000</v>
      </c>
      <c r="H136" s="15" t="s">
        <v>186</v>
      </c>
    </row>
    <row r="137" spans="1:8" ht="31.5">
      <c r="A137" s="8">
        <f>A136+1</f>
        <v>136</v>
      </c>
      <c r="B137" s="7" t="s">
        <v>185</v>
      </c>
      <c r="C137" s="3">
        <v>2823</v>
      </c>
      <c r="D137" s="17" t="s">
        <v>67</v>
      </c>
      <c r="E137" s="18" t="s">
        <v>21</v>
      </c>
      <c r="F137" s="17" t="s">
        <v>66</v>
      </c>
      <c r="G137" s="16">
        <v>128000</v>
      </c>
      <c r="H137" s="15"/>
    </row>
    <row r="138" spans="1:8" ht="31.5">
      <c r="A138" s="8">
        <f>A137+1</f>
        <v>137</v>
      </c>
      <c r="B138" s="7" t="s">
        <v>184</v>
      </c>
      <c r="C138" s="3">
        <v>5834</v>
      </c>
      <c r="D138" s="17" t="s">
        <v>67</v>
      </c>
      <c r="E138" s="18" t="s">
        <v>21</v>
      </c>
      <c r="F138" s="17" t="s">
        <v>66</v>
      </c>
      <c r="G138" s="16">
        <v>265000</v>
      </c>
      <c r="H138" s="15" t="s">
        <v>183</v>
      </c>
    </row>
    <row r="139" spans="1:8" ht="31.5">
      <c r="A139" s="8">
        <f>A138+1</f>
        <v>138</v>
      </c>
      <c r="B139" s="7" t="s">
        <v>182</v>
      </c>
      <c r="C139" s="3">
        <v>8688</v>
      </c>
      <c r="D139" s="17" t="s">
        <v>67</v>
      </c>
      <c r="E139" s="18" t="s">
        <v>21</v>
      </c>
      <c r="F139" s="17" t="s">
        <v>66</v>
      </c>
      <c r="G139" s="16">
        <v>395000</v>
      </c>
      <c r="H139" s="15" t="s">
        <v>181</v>
      </c>
    </row>
    <row r="140" spans="1:8" ht="31.5">
      <c r="A140" s="8">
        <f>A139+1</f>
        <v>139</v>
      </c>
      <c r="B140" s="7" t="s">
        <v>180</v>
      </c>
      <c r="C140" s="3">
        <v>9446</v>
      </c>
      <c r="D140" s="17" t="s">
        <v>67</v>
      </c>
      <c r="E140" s="18" t="s">
        <v>21</v>
      </c>
      <c r="F140" s="17" t="s">
        <v>66</v>
      </c>
      <c r="G140" s="16">
        <v>430000</v>
      </c>
      <c r="H140" s="15"/>
    </row>
    <row r="141" spans="1:8" ht="31.5">
      <c r="A141" s="8">
        <f>A140+1</f>
        <v>140</v>
      </c>
      <c r="B141" s="7" t="s">
        <v>179</v>
      </c>
      <c r="C141" s="16">
        <v>8601</v>
      </c>
      <c r="D141" s="17" t="s">
        <v>67</v>
      </c>
      <c r="E141" s="18" t="s">
        <v>21</v>
      </c>
      <c r="F141" s="17" t="s">
        <v>66</v>
      </c>
      <c r="G141" s="16">
        <v>391000</v>
      </c>
      <c r="H141" s="15"/>
    </row>
    <row r="142" spans="1:8" ht="39">
      <c r="A142" s="8">
        <f>A141+1</f>
        <v>141</v>
      </c>
      <c r="B142" s="7" t="s">
        <v>178</v>
      </c>
      <c r="C142" s="3">
        <v>1899</v>
      </c>
      <c r="D142" s="17" t="s">
        <v>67</v>
      </c>
      <c r="E142" s="18" t="s">
        <v>21</v>
      </c>
      <c r="F142" s="17" t="s">
        <v>66</v>
      </c>
      <c r="G142" s="16">
        <v>86000</v>
      </c>
      <c r="H142" s="15" t="s">
        <v>177</v>
      </c>
    </row>
    <row r="143" spans="1:8" ht="31.5">
      <c r="A143" s="8">
        <f>A142+1</f>
        <v>142</v>
      </c>
      <c r="B143" s="7" t="s">
        <v>176</v>
      </c>
      <c r="C143" s="3">
        <v>11304</v>
      </c>
      <c r="D143" s="17" t="s">
        <v>67</v>
      </c>
      <c r="E143" s="18" t="s">
        <v>21</v>
      </c>
      <c r="F143" s="17" t="s">
        <v>66</v>
      </c>
      <c r="G143" s="16">
        <v>514000</v>
      </c>
      <c r="H143" s="15" t="s">
        <v>175</v>
      </c>
    </row>
    <row r="144" spans="1:8" ht="31.5">
      <c r="A144" s="8">
        <f>A143+1</f>
        <v>143</v>
      </c>
      <c r="B144" s="7" t="s">
        <v>174</v>
      </c>
      <c r="C144" s="3">
        <v>8225</v>
      </c>
      <c r="D144" s="17" t="s">
        <v>67</v>
      </c>
      <c r="E144" s="18" t="s">
        <v>21</v>
      </c>
      <c r="F144" s="17" t="s">
        <v>66</v>
      </c>
      <c r="G144" s="16">
        <v>374000</v>
      </c>
      <c r="H144" s="15" t="s">
        <v>173</v>
      </c>
    </row>
    <row r="145" spans="1:8" ht="51.75">
      <c r="A145" s="8">
        <f>A144+1</f>
        <v>144</v>
      </c>
      <c r="B145" s="7" t="s">
        <v>172</v>
      </c>
      <c r="C145" s="3">
        <v>36980</v>
      </c>
      <c r="D145" s="17" t="s">
        <v>67</v>
      </c>
      <c r="E145" s="18" t="s">
        <v>21</v>
      </c>
      <c r="F145" s="17" t="s">
        <v>66</v>
      </c>
      <c r="G145" s="16">
        <v>1683000</v>
      </c>
      <c r="H145" s="15" t="s">
        <v>171</v>
      </c>
    </row>
    <row r="146" spans="1:8" ht="31.5">
      <c r="A146" s="8">
        <f>A145+1</f>
        <v>145</v>
      </c>
      <c r="B146" s="7" t="s">
        <v>170</v>
      </c>
      <c r="C146" s="3">
        <v>482</v>
      </c>
      <c r="D146" s="17" t="s">
        <v>169</v>
      </c>
      <c r="E146" s="18" t="s">
        <v>21</v>
      </c>
      <c r="F146" s="17" t="s">
        <v>66</v>
      </c>
      <c r="G146" s="16">
        <v>22000</v>
      </c>
      <c r="H146" s="15" t="s">
        <v>168</v>
      </c>
    </row>
    <row r="147" spans="1:8" ht="31.5">
      <c r="A147" s="8">
        <f>A146+1</f>
        <v>146</v>
      </c>
      <c r="B147" s="7" t="s">
        <v>167</v>
      </c>
      <c r="C147" s="3">
        <v>12333</v>
      </c>
      <c r="D147" s="17" t="s">
        <v>22</v>
      </c>
      <c r="E147" s="18" t="s">
        <v>21</v>
      </c>
      <c r="F147" s="17" t="s">
        <v>2</v>
      </c>
      <c r="G147" s="16">
        <v>561000</v>
      </c>
      <c r="H147" s="15"/>
    </row>
    <row r="148" spans="1:8" ht="31.5">
      <c r="A148" s="8">
        <f>A147+1</f>
        <v>147</v>
      </c>
      <c r="B148" s="7" t="s">
        <v>166</v>
      </c>
      <c r="C148" s="3">
        <v>2393</v>
      </c>
      <c r="D148" s="17" t="s">
        <v>22</v>
      </c>
      <c r="E148" s="18" t="s">
        <v>21</v>
      </c>
      <c r="F148" s="17" t="s">
        <v>2</v>
      </c>
      <c r="G148" s="16">
        <v>109000</v>
      </c>
      <c r="H148" s="15"/>
    </row>
    <row r="149" spans="1:8" ht="31.5">
      <c r="A149" s="8">
        <f>A148+1</f>
        <v>148</v>
      </c>
      <c r="B149" s="7" t="s">
        <v>165</v>
      </c>
      <c r="C149" s="3">
        <v>3225</v>
      </c>
      <c r="D149" s="17" t="s">
        <v>22</v>
      </c>
      <c r="E149" s="18" t="s">
        <v>21</v>
      </c>
      <c r="F149" s="17" t="s">
        <v>2</v>
      </c>
      <c r="G149" s="16">
        <v>147000</v>
      </c>
      <c r="H149" s="15"/>
    </row>
    <row r="150" spans="1:8" ht="31.5">
      <c r="A150" s="8">
        <f>A149+1</f>
        <v>149</v>
      </c>
      <c r="B150" s="7" t="s">
        <v>164</v>
      </c>
      <c r="C150" s="3">
        <v>3763</v>
      </c>
      <c r="D150" s="17" t="s">
        <v>22</v>
      </c>
      <c r="E150" s="18" t="s">
        <v>21</v>
      </c>
      <c r="F150" s="17" t="s">
        <v>2</v>
      </c>
      <c r="G150" s="16">
        <v>171000</v>
      </c>
      <c r="H150" s="15" t="s">
        <v>163</v>
      </c>
    </row>
    <row r="151" spans="1:8" ht="31.5">
      <c r="A151" s="8">
        <f>A150+1</f>
        <v>150</v>
      </c>
      <c r="B151" s="7" t="s">
        <v>162</v>
      </c>
      <c r="C151" s="3">
        <v>2617</v>
      </c>
      <c r="D151" s="17" t="s">
        <v>22</v>
      </c>
      <c r="E151" s="18" t="s">
        <v>21</v>
      </c>
      <c r="F151" s="17" t="s">
        <v>2</v>
      </c>
      <c r="G151" s="16">
        <v>119000</v>
      </c>
      <c r="H151" s="15" t="s">
        <v>161</v>
      </c>
    </row>
    <row r="152" spans="1:8" ht="39">
      <c r="A152" s="8">
        <f>A151+1</f>
        <v>151</v>
      </c>
      <c r="B152" s="7" t="s">
        <v>160</v>
      </c>
      <c r="C152" s="3">
        <v>2717</v>
      </c>
      <c r="D152" s="17" t="s">
        <v>22</v>
      </c>
      <c r="E152" s="18" t="s">
        <v>21</v>
      </c>
      <c r="F152" s="17" t="s">
        <v>2</v>
      </c>
      <c r="G152" s="16">
        <v>124000</v>
      </c>
      <c r="H152" s="15" t="s">
        <v>159</v>
      </c>
    </row>
    <row r="153" spans="1:8" ht="31.5">
      <c r="A153" s="8">
        <f>A152+1</f>
        <v>152</v>
      </c>
      <c r="B153" s="7" t="s">
        <v>158</v>
      </c>
      <c r="C153" s="3">
        <v>2572</v>
      </c>
      <c r="D153" s="17" t="s">
        <v>22</v>
      </c>
      <c r="E153" s="18" t="s">
        <v>21</v>
      </c>
      <c r="F153" s="17" t="s">
        <v>2</v>
      </c>
      <c r="G153" s="16">
        <v>117000</v>
      </c>
      <c r="H153" s="15" t="s">
        <v>73</v>
      </c>
    </row>
    <row r="154" spans="1:8" ht="31.5">
      <c r="A154" s="8">
        <f>A153+1</f>
        <v>153</v>
      </c>
      <c r="B154" s="7" t="s">
        <v>157</v>
      </c>
      <c r="C154" s="3">
        <v>478</v>
      </c>
      <c r="D154" s="17" t="s">
        <v>59</v>
      </c>
      <c r="E154" s="18" t="s">
        <v>21</v>
      </c>
      <c r="F154" s="17" t="s">
        <v>2</v>
      </c>
      <c r="G154" s="16">
        <v>22000</v>
      </c>
      <c r="H154" s="15" t="s">
        <v>156</v>
      </c>
    </row>
    <row r="155" spans="1:8" ht="31.5">
      <c r="A155" s="8">
        <f>A154+1</f>
        <v>154</v>
      </c>
      <c r="B155" s="7" t="s">
        <v>155</v>
      </c>
      <c r="C155" s="3">
        <v>3302</v>
      </c>
      <c r="D155" s="17" t="s">
        <v>22</v>
      </c>
      <c r="E155" s="18" t="s">
        <v>21</v>
      </c>
      <c r="F155" s="17" t="s">
        <v>2</v>
      </c>
      <c r="G155" s="16">
        <v>150000</v>
      </c>
      <c r="H155" s="15"/>
    </row>
    <row r="156" spans="1:8" ht="31.5">
      <c r="A156" s="8">
        <f>A155+1</f>
        <v>155</v>
      </c>
      <c r="B156" s="7" t="s">
        <v>154</v>
      </c>
      <c r="C156" s="3">
        <v>4481</v>
      </c>
      <c r="D156" s="17" t="s">
        <v>22</v>
      </c>
      <c r="E156" s="18" t="s">
        <v>21</v>
      </c>
      <c r="F156" s="17" t="s">
        <v>2</v>
      </c>
      <c r="G156" s="16">
        <v>204000</v>
      </c>
      <c r="H156" s="15"/>
    </row>
    <row r="157" spans="1:8" ht="31.5">
      <c r="A157" s="8">
        <f>A156+1</f>
        <v>156</v>
      </c>
      <c r="B157" s="7" t="s">
        <v>153</v>
      </c>
      <c r="C157" s="3">
        <v>14239</v>
      </c>
      <c r="D157" s="17" t="s">
        <v>22</v>
      </c>
      <c r="E157" s="18" t="s">
        <v>21</v>
      </c>
      <c r="F157" s="17" t="s">
        <v>2</v>
      </c>
      <c r="G157" s="16">
        <v>648000</v>
      </c>
      <c r="H157" s="15" t="s">
        <v>152</v>
      </c>
    </row>
    <row r="158" spans="1:8" ht="31.5">
      <c r="A158" s="8">
        <f>A157+1</f>
        <v>157</v>
      </c>
      <c r="B158" s="7" t="s">
        <v>151</v>
      </c>
      <c r="C158" s="3">
        <v>3768</v>
      </c>
      <c r="D158" s="17" t="s">
        <v>59</v>
      </c>
      <c r="E158" s="18" t="s">
        <v>21</v>
      </c>
      <c r="F158" s="17" t="s">
        <v>2</v>
      </c>
      <c r="G158" s="16">
        <v>171000</v>
      </c>
      <c r="H158" s="15"/>
    </row>
    <row r="159" spans="1:8" ht="31.5">
      <c r="A159" s="8">
        <f>A158+1</f>
        <v>158</v>
      </c>
      <c r="B159" s="7" t="s">
        <v>150</v>
      </c>
      <c r="C159" s="3">
        <v>1160</v>
      </c>
      <c r="D159" s="17" t="s">
        <v>22</v>
      </c>
      <c r="E159" s="18" t="s">
        <v>21</v>
      </c>
      <c r="F159" s="17" t="s">
        <v>2</v>
      </c>
      <c r="G159" s="16">
        <v>53000</v>
      </c>
      <c r="H159" s="15"/>
    </row>
    <row r="160" spans="1:8" ht="31.5">
      <c r="A160" s="8">
        <f>A159+1</f>
        <v>159</v>
      </c>
      <c r="B160" s="7" t="s">
        <v>149</v>
      </c>
      <c r="C160" s="3">
        <v>3126</v>
      </c>
      <c r="D160" s="17" t="s">
        <v>22</v>
      </c>
      <c r="E160" s="18" t="s">
        <v>21</v>
      </c>
      <c r="F160" s="17" t="s">
        <v>2</v>
      </c>
      <c r="G160" s="16">
        <v>142000</v>
      </c>
      <c r="H160" s="15"/>
    </row>
    <row r="161" spans="1:8" ht="31.5">
      <c r="A161" s="8">
        <f>A160+1</f>
        <v>160</v>
      </c>
      <c r="B161" s="7" t="s">
        <v>148</v>
      </c>
      <c r="C161" s="3">
        <v>3014</v>
      </c>
      <c r="D161" s="17" t="s">
        <v>22</v>
      </c>
      <c r="E161" s="18" t="s">
        <v>21</v>
      </c>
      <c r="F161" s="17" t="s">
        <v>2</v>
      </c>
      <c r="G161" s="16">
        <v>137000</v>
      </c>
      <c r="H161" s="15"/>
    </row>
    <row r="162" spans="1:8" ht="31.5">
      <c r="A162" s="8">
        <f>A161+1</f>
        <v>161</v>
      </c>
      <c r="B162" s="7" t="s">
        <v>147</v>
      </c>
      <c r="C162" s="3">
        <v>17056</v>
      </c>
      <c r="D162" s="17" t="s">
        <v>22</v>
      </c>
      <c r="E162" s="18" t="s">
        <v>21</v>
      </c>
      <c r="F162" s="17" t="s">
        <v>2</v>
      </c>
      <c r="G162" s="16">
        <v>776000</v>
      </c>
      <c r="H162" s="15" t="s">
        <v>73</v>
      </c>
    </row>
    <row r="163" spans="1:8" ht="31.5">
      <c r="A163" s="8">
        <f>A162+1</f>
        <v>162</v>
      </c>
      <c r="B163" s="7" t="s">
        <v>146</v>
      </c>
      <c r="C163" s="3">
        <v>2082</v>
      </c>
      <c r="D163" s="17" t="s">
        <v>22</v>
      </c>
      <c r="E163" s="18" t="s">
        <v>21</v>
      </c>
      <c r="F163" s="17" t="s">
        <v>2</v>
      </c>
      <c r="G163" s="16">
        <v>95000</v>
      </c>
      <c r="H163" s="15" t="s">
        <v>145</v>
      </c>
    </row>
    <row r="164" spans="1:8" ht="31.5">
      <c r="A164" s="8">
        <f>A163+1</f>
        <v>163</v>
      </c>
      <c r="B164" s="7" t="s">
        <v>144</v>
      </c>
      <c r="C164" s="3">
        <v>4059</v>
      </c>
      <c r="D164" s="17" t="s">
        <v>22</v>
      </c>
      <c r="E164" s="18" t="s">
        <v>21</v>
      </c>
      <c r="F164" s="17" t="s">
        <v>2</v>
      </c>
      <c r="G164" s="16">
        <v>185000</v>
      </c>
      <c r="H164" s="15"/>
    </row>
    <row r="165" spans="1:8" ht="31.5">
      <c r="A165" s="8">
        <f>A164+1</f>
        <v>164</v>
      </c>
      <c r="B165" s="7" t="s">
        <v>143</v>
      </c>
      <c r="C165" s="3">
        <v>2320</v>
      </c>
      <c r="D165" s="17" t="s">
        <v>59</v>
      </c>
      <c r="E165" s="18" t="s">
        <v>21</v>
      </c>
      <c r="F165" s="17" t="s">
        <v>2</v>
      </c>
      <c r="G165" s="16">
        <v>106000</v>
      </c>
      <c r="H165" s="15"/>
    </row>
    <row r="166" spans="1:8" ht="31.5">
      <c r="A166" s="8">
        <f>A165+1</f>
        <v>165</v>
      </c>
      <c r="B166" s="7" t="s">
        <v>142</v>
      </c>
      <c r="C166" s="3">
        <v>1670</v>
      </c>
      <c r="D166" s="17" t="s">
        <v>59</v>
      </c>
      <c r="E166" s="18" t="s">
        <v>21</v>
      </c>
      <c r="F166" s="17" t="s">
        <v>2</v>
      </c>
      <c r="G166" s="16">
        <v>76000</v>
      </c>
      <c r="H166" s="15"/>
    </row>
    <row r="167" spans="1:8" ht="64.5">
      <c r="A167" s="8">
        <f>A166+1</f>
        <v>166</v>
      </c>
      <c r="B167" s="7" t="s">
        <v>141</v>
      </c>
      <c r="C167" s="3">
        <v>87869</v>
      </c>
      <c r="D167" s="17" t="s">
        <v>22</v>
      </c>
      <c r="E167" s="18" t="s">
        <v>21</v>
      </c>
      <c r="F167" s="17" t="s">
        <v>2</v>
      </c>
      <c r="G167" s="16">
        <v>3998000</v>
      </c>
      <c r="H167" s="15" t="s">
        <v>140</v>
      </c>
    </row>
    <row r="168" spans="1:8" ht="64.5">
      <c r="A168" s="8">
        <f>A167+1</f>
        <v>167</v>
      </c>
      <c r="B168" s="7" t="s">
        <v>139</v>
      </c>
      <c r="C168" s="3">
        <v>4918</v>
      </c>
      <c r="D168" s="17" t="s">
        <v>22</v>
      </c>
      <c r="E168" s="18" t="s">
        <v>21</v>
      </c>
      <c r="F168" s="17" t="s">
        <v>2</v>
      </c>
      <c r="G168" s="16">
        <v>224000</v>
      </c>
      <c r="H168" s="15" t="s">
        <v>138</v>
      </c>
    </row>
    <row r="169" spans="1:8" ht="31.5">
      <c r="A169" s="8">
        <f>A168+1</f>
        <v>168</v>
      </c>
      <c r="B169" s="7" t="s">
        <v>137</v>
      </c>
      <c r="C169" s="3">
        <v>1489</v>
      </c>
      <c r="D169" s="17" t="s">
        <v>59</v>
      </c>
      <c r="E169" s="18" t="s">
        <v>21</v>
      </c>
      <c r="F169" s="17" t="s">
        <v>2</v>
      </c>
      <c r="G169" s="16">
        <v>68000</v>
      </c>
      <c r="H169" s="15"/>
    </row>
    <row r="170" spans="1:8" ht="90">
      <c r="A170" s="8">
        <f>A169+1</f>
        <v>169</v>
      </c>
      <c r="B170" s="7" t="s">
        <v>136</v>
      </c>
      <c r="C170" s="3">
        <v>15402</v>
      </c>
      <c r="D170" s="17" t="s">
        <v>22</v>
      </c>
      <c r="E170" s="18" t="s">
        <v>21</v>
      </c>
      <c r="F170" s="17" t="s">
        <v>2</v>
      </c>
      <c r="G170" s="16">
        <v>701000</v>
      </c>
      <c r="H170" s="15" t="s">
        <v>135</v>
      </c>
    </row>
    <row r="171" spans="1:8" ht="31.5">
      <c r="A171" s="8">
        <f>A170+1</f>
        <v>170</v>
      </c>
      <c r="B171" s="7" t="s">
        <v>134</v>
      </c>
      <c r="C171" s="3">
        <v>17880</v>
      </c>
      <c r="D171" s="17" t="s">
        <v>22</v>
      </c>
      <c r="E171" s="18" t="s">
        <v>21</v>
      </c>
      <c r="F171" s="17" t="s">
        <v>2</v>
      </c>
      <c r="G171" s="16">
        <v>814000</v>
      </c>
      <c r="H171" s="15"/>
    </row>
    <row r="172" spans="1:8" ht="39">
      <c r="A172" s="8">
        <f>A171+1</f>
        <v>171</v>
      </c>
      <c r="B172" s="7" t="s">
        <v>133</v>
      </c>
      <c r="C172" s="3">
        <v>5037</v>
      </c>
      <c r="D172" s="17" t="s">
        <v>22</v>
      </c>
      <c r="E172" s="18" t="s">
        <v>21</v>
      </c>
      <c r="F172" s="17" t="s">
        <v>2</v>
      </c>
      <c r="G172" s="16">
        <v>229000</v>
      </c>
      <c r="H172" s="15" t="s">
        <v>132</v>
      </c>
    </row>
    <row r="173" spans="1:8" ht="31.5">
      <c r="A173" s="8">
        <f>A172+1</f>
        <v>172</v>
      </c>
      <c r="B173" s="7" t="s">
        <v>131</v>
      </c>
      <c r="C173" s="3">
        <v>16202</v>
      </c>
      <c r="D173" s="17" t="s">
        <v>22</v>
      </c>
      <c r="E173" s="18" t="s">
        <v>21</v>
      </c>
      <c r="F173" s="17" t="s">
        <v>2</v>
      </c>
      <c r="G173" s="16">
        <v>737000</v>
      </c>
      <c r="H173" s="15" t="s">
        <v>130</v>
      </c>
    </row>
    <row r="174" spans="1:8" ht="31.5">
      <c r="A174" s="8">
        <f>A173+1</f>
        <v>173</v>
      </c>
      <c r="B174" s="7" t="s">
        <v>129</v>
      </c>
      <c r="C174" s="3">
        <v>6080</v>
      </c>
      <c r="D174" s="17" t="s">
        <v>22</v>
      </c>
      <c r="E174" s="18" t="s">
        <v>21</v>
      </c>
      <c r="F174" s="17" t="s">
        <v>2</v>
      </c>
      <c r="G174" s="16">
        <v>277000</v>
      </c>
      <c r="H174" s="15"/>
    </row>
    <row r="175" spans="1:8" ht="31.5">
      <c r="A175" s="8">
        <f>A174+1</f>
        <v>174</v>
      </c>
      <c r="B175" s="7" t="s">
        <v>128</v>
      </c>
      <c r="C175" s="3">
        <v>410</v>
      </c>
      <c r="D175" s="17" t="s">
        <v>22</v>
      </c>
      <c r="E175" s="18" t="s">
        <v>21</v>
      </c>
      <c r="F175" s="17" t="s">
        <v>2</v>
      </c>
      <c r="G175" s="16">
        <v>19000</v>
      </c>
      <c r="H175" s="15" t="s">
        <v>127</v>
      </c>
    </row>
    <row r="176" spans="1:8" ht="31.5">
      <c r="A176" s="8">
        <f>A175+1</f>
        <v>175</v>
      </c>
      <c r="B176" s="7" t="s">
        <v>126</v>
      </c>
      <c r="C176" s="3">
        <v>18433</v>
      </c>
      <c r="D176" s="17" t="s">
        <v>22</v>
      </c>
      <c r="E176" s="18" t="s">
        <v>21</v>
      </c>
      <c r="F176" s="17" t="s">
        <v>2</v>
      </c>
      <c r="G176" s="16">
        <v>839000</v>
      </c>
      <c r="H176" s="15"/>
    </row>
    <row r="177" spans="1:8" ht="51.75">
      <c r="A177" s="8">
        <f>A176+1</f>
        <v>176</v>
      </c>
      <c r="B177" s="7" t="s">
        <v>125</v>
      </c>
      <c r="C177" s="3">
        <v>968</v>
      </c>
      <c r="D177" s="17" t="s">
        <v>59</v>
      </c>
      <c r="E177" s="18" t="s">
        <v>21</v>
      </c>
      <c r="F177" s="17" t="s">
        <v>2</v>
      </c>
      <c r="G177" s="16">
        <v>44000</v>
      </c>
      <c r="H177" s="15" t="s">
        <v>124</v>
      </c>
    </row>
    <row r="178" spans="1:8" ht="31.5">
      <c r="A178" s="8">
        <f>A177+1</f>
        <v>177</v>
      </c>
      <c r="B178" s="7" t="s">
        <v>123</v>
      </c>
      <c r="C178" s="3">
        <v>1384</v>
      </c>
      <c r="D178" s="17" t="s">
        <v>22</v>
      </c>
      <c r="E178" s="18" t="s">
        <v>21</v>
      </c>
      <c r="F178" s="17" t="s">
        <v>2</v>
      </c>
      <c r="G178" s="16">
        <v>63000</v>
      </c>
      <c r="H178" s="15"/>
    </row>
    <row r="179" spans="1:8" ht="31.5">
      <c r="A179" s="8">
        <f>A178+1</f>
        <v>178</v>
      </c>
      <c r="B179" s="7" t="s">
        <v>122</v>
      </c>
      <c r="C179" s="3">
        <v>646</v>
      </c>
      <c r="D179" s="17" t="s">
        <v>22</v>
      </c>
      <c r="E179" s="18" t="s">
        <v>21</v>
      </c>
      <c r="F179" s="17" t="s">
        <v>2</v>
      </c>
      <c r="G179" s="16">
        <v>29000</v>
      </c>
      <c r="H179" s="15"/>
    </row>
    <row r="180" spans="1:8" ht="31.5">
      <c r="A180" s="8">
        <f>A179+1</f>
        <v>179</v>
      </c>
      <c r="B180" s="7" t="s">
        <v>121</v>
      </c>
      <c r="C180" s="3">
        <v>3406</v>
      </c>
      <c r="D180" s="17" t="s">
        <v>22</v>
      </c>
      <c r="E180" s="18" t="s">
        <v>21</v>
      </c>
      <c r="F180" s="17" t="s">
        <v>2</v>
      </c>
      <c r="G180" s="16">
        <v>155000</v>
      </c>
      <c r="H180" s="15"/>
    </row>
    <row r="181" spans="1:8" ht="153.75">
      <c r="A181" s="8">
        <f>A180+1</f>
        <v>180</v>
      </c>
      <c r="B181" s="7" t="s">
        <v>120</v>
      </c>
      <c r="C181" s="3">
        <v>6819</v>
      </c>
      <c r="D181" s="17" t="s">
        <v>59</v>
      </c>
      <c r="E181" s="18" t="s">
        <v>21</v>
      </c>
      <c r="F181" s="17" t="s">
        <v>2</v>
      </c>
      <c r="G181" s="16">
        <v>310000</v>
      </c>
      <c r="H181" s="15" t="s">
        <v>119</v>
      </c>
    </row>
    <row r="182" spans="1:8" ht="31.5">
      <c r="A182" s="8">
        <f>A181+1</f>
        <v>181</v>
      </c>
      <c r="B182" s="7" t="s">
        <v>118</v>
      </c>
      <c r="C182" s="3">
        <v>3655</v>
      </c>
      <c r="D182" s="17" t="s">
        <v>22</v>
      </c>
      <c r="E182" s="18" t="s">
        <v>21</v>
      </c>
      <c r="F182" s="17" t="s">
        <v>2</v>
      </c>
      <c r="G182" s="16">
        <v>166000</v>
      </c>
      <c r="H182" s="15"/>
    </row>
    <row r="183" spans="1:8" ht="31.5">
      <c r="A183" s="8">
        <f>A182+1</f>
        <v>182</v>
      </c>
      <c r="B183" s="7" t="s">
        <v>117</v>
      </c>
      <c r="C183" s="3">
        <v>1048</v>
      </c>
      <c r="D183" s="17" t="s">
        <v>22</v>
      </c>
      <c r="E183" s="18" t="s">
        <v>21</v>
      </c>
      <c r="F183" s="17" t="s">
        <v>2</v>
      </c>
      <c r="G183" s="16">
        <v>48000</v>
      </c>
      <c r="H183" s="15"/>
    </row>
    <row r="184" spans="1:8" ht="31.5">
      <c r="A184" s="8">
        <f>A183+1</f>
        <v>183</v>
      </c>
      <c r="B184" s="7" t="s">
        <v>116</v>
      </c>
      <c r="C184" s="3">
        <v>1221</v>
      </c>
      <c r="D184" s="17" t="s">
        <v>22</v>
      </c>
      <c r="E184" s="18" t="s">
        <v>21</v>
      </c>
      <c r="F184" s="17" t="s">
        <v>2</v>
      </c>
      <c r="G184" s="16">
        <v>56000</v>
      </c>
      <c r="H184" s="15"/>
    </row>
    <row r="185" spans="1:8" ht="31.5">
      <c r="A185" s="8">
        <f>A184+1</f>
        <v>184</v>
      </c>
      <c r="B185" s="7" t="s">
        <v>115</v>
      </c>
      <c r="C185" s="3">
        <v>1800</v>
      </c>
      <c r="D185" s="17" t="s">
        <v>22</v>
      </c>
      <c r="E185" s="18" t="s">
        <v>21</v>
      </c>
      <c r="F185" s="17" t="s">
        <v>2</v>
      </c>
      <c r="G185" s="16">
        <v>82000</v>
      </c>
      <c r="H185" s="15"/>
    </row>
    <row r="186" spans="1:8" ht="31.5">
      <c r="A186" s="8">
        <f>A185+1</f>
        <v>185</v>
      </c>
      <c r="B186" s="7" t="s">
        <v>114</v>
      </c>
      <c r="C186" s="3">
        <v>8904</v>
      </c>
      <c r="D186" s="17" t="s">
        <v>22</v>
      </c>
      <c r="E186" s="18" t="s">
        <v>21</v>
      </c>
      <c r="F186" s="17" t="s">
        <v>2</v>
      </c>
      <c r="G186" s="16">
        <v>405000</v>
      </c>
      <c r="H186" s="15"/>
    </row>
    <row r="187" spans="1:8" ht="31.5">
      <c r="A187" s="8">
        <f>A186+1</f>
        <v>186</v>
      </c>
      <c r="B187" s="7" t="s">
        <v>113</v>
      </c>
      <c r="C187" s="3">
        <v>1362</v>
      </c>
      <c r="D187" s="17" t="s">
        <v>22</v>
      </c>
      <c r="E187" s="18" t="s">
        <v>21</v>
      </c>
      <c r="F187" s="17" t="s">
        <v>2</v>
      </c>
      <c r="G187" s="16">
        <v>62000</v>
      </c>
      <c r="H187" s="15"/>
    </row>
    <row r="188" spans="1:8" ht="39">
      <c r="A188" s="8">
        <f>A187+1</f>
        <v>187</v>
      </c>
      <c r="B188" s="7" t="s">
        <v>112</v>
      </c>
      <c r="C188" s="3">
        <v>58660</v>
      </c>
      <c r="D188" s="17" t="s">
        <v>22</v>
      </c>
      <c r="E188" s="18" t="s">
        <v>21</v>
      </c>
      <c r="F188" s="17" t="s">
        <v>2</v>
      </c>
      <c r="G188" s="16">
        <v>7609000</v>
      </c>
      <c r="H188" s="15" t="s">
        <v>111</v>
      </c>
    </row>
    <row r="189" spans="1:8" ht="31.5">
      <c r="A189" s="8">
        <f>A188+1</f>
        <v>188</v>
      </c>
      <c r="B189" s="7" t="s">
        <v>110</v>
      </c>
      <c r="C189" s="16">
        <v>4107</v>
      </c>
      <c r="D189" s="17" t="s">
        <v>22</v>
      </c>
      <c r="E189" s="18" t="s">
        <v>21</v>
      </c>
      <c r="F189" s="17" t="s">
        <v>2</v>
      </c>
      <c r="G189" s="16">
        <v>187000</v>
      </c>
      <c r="H189" s="15" t="s">
        <v>73</v>
      </c>
    </row>
    <row r="190" spans="1:8" ht="31.5">
      <c r="A190" s="8">
        <f>A189+1</f>
        <v>189</v>
      </c>
      <c r="B190" s="7" t="s">
        <v>109</v>
      </c>
      <c r="C190" s="3">
        <v>2352</v>
      </c>
      <c r="D190" s="17" t="s">
        <v>22</v>
      </c>
      <c r="E190" s="18" t="s">
        <v>21</v>
      </c>
      <c r="F190" s="17" t="s">
        <v>2</v>
      </c>
      <c r="G190" s="16">
        <v>107000</v>
      </c>
      <c r="H190" s="15" t="s">
        <v>73</v>
      </c>
    </row>
    <row r="191" spans="1:8" ht="31.5">
      <c r="A191" s="8">
        <f>A190+1</f>
        <v>190</v>
      </c>
      <c r="B191" s="7" t="s">
        <v>108</v>
      </c>
      <c r="C191" s="3">
        <v>1065</v>
      </c>
      <c r="D191" s="17" t="s">
        <v>22</v>
      </c>
      <c r="E191" s="18" t="s">
        <v>21</v>
      </c>
      <c r="F191" s="17" t="s">
        <v>2</v>
      </c>
      <c r="G191" s="16">
        <v>48000</v>
      </c>
      <c r="H191" s="15" t="s">
        <v>73</v>
      </c>
    </row>
    <row r="192" spans="1:8" ht="31.5">
      <c r="A192" s="8">
        <f>A191+1</f>
        <v>191</v>
      </c>
      <c r="B192" s="7" t="s">
        <v>107</v>
      </c>
      <c r="C192" s="3">
        <v>2435</v>
      </c>
      <c r="D192" s="17" t="s">
        <v>22</v>
      </c>
      <c r="E192" s="18" t="s">
        <v>21</v>
      </c>
      <c r="F192" s="17" t="s">
        <v>2</v>
      </c>
      <c r="G192" s="16">
        <v>111000</v>
      </c>
      <c r="H192" s="15"/>
    </row>
    <row r="193" spans="1:8" ht="39">
      <c r="A193" s="8">
        <f>A192+1</f>
        <v>192</v>
      </c>
      <c r="B193" s="7" t="s">
        <v>106</v>
      </c>
      <c r="C193" s="3">
        <v>3993</v>
      </c>
      <c r="D193" s="17" t="s">
        <v>22</v>
      </c>
      <c r="E193" s="18" t="s">
        <v>18</v>
      </c>
      <c r="F193" s="17" t="s">
        <v>6</v>
      </c>
      <c r="G193" s="16">
        <v>182000</v>
      </c>
      <c r="H193" s="15" t="s">
        <v>105</v>
      </c>
    </row>
    <row r="194" spans="1:8" ht="31.5">
      <c r="A194" s="8">
        <f>A193+1</f>
        <v>193</v>
      </c>
      <c r="B194" s="7" t="s">
        <v>104</v>
      </c>
      <c r="C194" s="3">
        <v>4130</v>
      </c>
      <c r="D194" s="17" t="s">
        <v>22</v>
      </c>
      <c r="E194" s="18" t="s">
        <v>21</v>
      </c>
      <c r="F194" s="17" t="s">
        <v>2</v>
      </c>
      <c r="G194" s="16">
        <v>188000</v>
      </c>
      <c r="H194" s="15" t="s">
        <v>103</v>
      </c>
    </row>
    <row r="195" spans="1:8" ht="31.5">
      <c r="A195" s="8">
        <f>A194+1</f>
        <v>194</v>
      </c>
      <c r="B195" s="7" t="s">
        <v>102</v>
      </c>
      <c r="C195" s="3">
        <v>1569</v>
      </c>
      <c r="D195" s="17" t="s">
        <v>22</v>
      </c>
      <c r="E195" s="18" t="s">
        <v>21</v>
      </c>
      <c r="F195" s="17" t="s">
        <v>2</v>
      </c>
      <c r="G195" s="16">
        <v>71000</v>
      </c>
      <c r="H195" s="15"/>
    </row>
    <row r="196" spans="1:8" ht="31.5">
      <c r="A196" s="8">
        <f>A195+1</f>
        <v>195</v>
      </c>
      <c r="B196" s="7" t="s">
        <v>101</v>
      </c>
      <c r="C196" s="3">
        <v>12302</v>
      </c>
      <c r="D196" s="17" t="s">
        <v>22</v>
      </c>
      <c r="E196" s="18" t="s">
        <v>21</v>
      </c>
      <c r="F196" s="17" t="s">
        <v>2</v>
      </c>
      <c r="G196" s="16">
        <v>560000</v>
      </c>
      <c r="H196" s="15"/>
    </row>
    <row r="197" spans="1:8" ht="31.5">
      <c r="A197" s="8">
        <f>A196+1</f>
        <v>196</v>
      </c>
      <c r="B197" s="7" t="s">
        <v>100</v>
      </c>
      <c r="C197" s="3">
        <v>14200</v>
      </c>
      <c r="D197" s="17" t="s">
        <v>22</v>
      </c>
      <c r="E197" s="18" t="s">
        <v>21</v>
      </c>
      <c r="F197" s="17" t="s">
        <v>2</v>
      </c>
      <c r="G197" s="16">
        <v>646000</v>
      </c>
      <c r="H197" s="15"/>
    </row>
    <row r="198" spans="1:8" ht="31.5">
      <c r="A198" s="8">
        <f>A197+1</f>
        <v>197</v>
      </c>
      <c r="B198" s="7" t="s">
        <v>99</v>
      </c>
      <c r="C198" s="3">
        <v>3648</v>
      </c>
      <c r="D198" s="17" t="s">
        <v>22</v>
      </c>
      <c r="E198" s="18" t="s">
        <v>21</v>
      </c>
      <c r="F198" s="17" t="s">
        <v>2</v>
      </c>
      <c r="G198" s="16">
        <v>166000</v>
      </c>
      <c r="H198" s="15"/>
    </row>
    <row r="199" spans="1:8" ht="31.5">
      <c r="A199" s="8">
        <f>A198+1</f>
        <v>198</v>
      </c>
      <c r="B199" s="7" t="s">
        <v>98</v>
      </c>
      <c r="C199" s="3">
        <v>4277</v>
      </c>
      <c r="D199" s="17" t="s">
        <v>67</v>
      </c>
      <c r="E199" s="18" t="s">
        <v>21</v>
      </c>
      <c r="F199" s="17" t="s">
        <v>66</v>
      </c>
      <c r="G199" s="16">
        <v>195000</v>
      </c>
      <c r="H199" s="15"/>
    </row>
    <row r="200" spans="1:8" ht="31.5">
      <c r="A200" s="8">
        <f>A199+1</f>
        <v>199</v>
      </c>
      <c r="B200" s="7" t="s">
        <v>97</v>
      </c>
      <c r="C200" s="3">
        <v>3176</v>
      </c>
      <c r="D200" s="17" t="s">
        <v>59</v>
      </c>
      <c r="E200" s="18" t="s">
        <v>21</v>
      </c>
      <c r="F200" s="17" t="s">
        <v>2</v>
      </c>
      <c r="G200" s="16">
        <v>145000</v>
      </c>
      <c r="H200" s="15"/>
    </row>
    <row r="201" spans="1:8" ht="39">
      <c r="A201" s="8">
        <f>A200+1</f>
        <v>200</v>
      </c>
      <c r="B201" s="7" t="s">
        <v>96</v>
      </c>
      <c r="C201" s="3">
        <v>26805</v>
      </c>
      <c r="D201" s="17" t="s">
        <v>22</v>
      </c>
      <c r="E201" s="18" t="s">
        <v>21</v>
      </c>
      <c r="F201" s="17" t="s">
        <v>2</v>
      </c>
      <c r="G201" s="16">
        <v>1220000</v>
      </c>
      <c r="H201" s="15" t="s">
        <v>95</v>
      </c>
    </row>
    <row r="202" spans="1:8" ht="39">
      <c r="A202" s="8">
        <f>A201+1</f>
        <v>201</v>
      </c>
      <c r="B202" s="7" t="s">
        <v>94</v>
      </c>
      <c r="C202" s="3">
        <v>11779</v>
      </c>
      <c r="D202" s="17" t="s">
        <v>22</v>
      </c>
      <c r="E202" s="18" t="s">
        <v>21</v>
      </c>
      <c r="F202" s="17" t="s">
        <v>2</v>
      </c>
      <c r="G202" s="16">
        <v>536000</v>
      </c>
      <c r="H202" s="15" t="s">
        <v>93</v>
      </c>
    </row>
    <row r="203" spans="1:8" ht="39">
      <c r="A203" s="8">
        <f>A202+1</f>
        <v>202</v>
      </c>
      <c r="B203" s="7" t="s">
        <v>92</v>
      </c>
      <c r="C203" s="3">
        <v>3696</v>
      </c>
      <c r="D203" s="17" t="s">
        <v>22</v>
      </c>
      <c r="E203" s="18" t="s">
        <v>21</v>
      </c>
      <c r="F203" s="17" t="s">
        <v>2</v>
      </c>
      <c r="G203" s="16">
        <v>168000</v>
      </c>
      <c r="H203" s="15" t="s">
        <v>91</v>
      </c>
    </row>
    <row r="204" spans="1:8" ht="31.5">
      <c r="A204" s="8">
        <f>A203+1</f>
        <v>203</v>
      </c>
      <c r="B204" s="7" t="s">
        <v>90</v>
      </c>
      <c r="C204" s="3">
        <v>7442</v>
      </c>
      <c r="D204" s="17" t="s">
        <v>22</v>
      </c>
      <c r="E204" s="18" t="s">
        <v>21</v>
      </c>
      <c r="F204" s="17" t="s">
        <v>2</v>
      </c>
      <c r="G204" s="16">
        <v>339000</v>
      </c>
      <c r="H204" s="15"/>
    </row>
    <row r="205" spans="1:8" ht="31.5">
      <c r="A205" s="8">
        <f>A204+1</f>
        <v>204</v>
      </c>
      <c r="B205" s="7" t="s">
        <v>89</v>
      </c>
      <c r="C205" s="3">
        <v>4777</v>
      </c>
      <c r="D205" s="17" t="s">
        <v>22</v>
      </c>
      <c r="E205" s="18" t="s">
        <v>21</v>
      </c>
      <c r="F205" s="17" t="s">
        <v>2</v>
      </c>
      <c r="G205" s="16">
        <v>20000</v>
      </c>
      <c r="H205" s="15"/>
    </row>
    <row r="206" spans="1:8" ht="31.5">
      <c r="A206" s="8">
        <f>A205+1</f>
        <v>205</v>
      </c>
      <c r="B206" s="7" t="s">
        <v>88</v>
      </c>
      <c r="C206" s="3">
        <v>6421</v>
      </c>
      <c r="D206" s="17" t="s">
        <v>22</v>
      </c>
      <c r="E206" s="18" t="s">
        <v>21</v>
      </c>
      <c r="F206" s="17" t="s">
        <v>2</v>
      </c>
      <c r="G206" s="16">
        <v>292000</v>
      </c>
      <c r="H206" s="15"/>
    </row>
    <row r="207" spans="1:8" ht="31.5">
      <c r="A207" s="8">
        <f>A206+1</f>
        <v>206</v>
      </c>
      <c r="B207" s="7" t="s">
        <v>87</v>
      </c>
      <c r="C207" s="3">
        <v>6427</v>
      </c>
      <c r="D207" s="17" t="s">
        <v>22</v>
      </c>
      <c r="E207" s="18" t="s">
        <v>21</v>
      </c>
      <c r="F207" s="17" t="s">
        <v>2</v>
      </c>
      <c r="G207" s="16">
        <v>292000</v>
      </c>
      <c r="H207" s="15"/>
    </row>
    <row r="208" spans="1:8" ht="31.5">
      <c r="A208" s="8">
        <f>A207+1</f>
        <v>207</v>
      </c>
      <c r="B208" s="7" t="s">
        <v>86</v>
      </c>
      <c r="C208" s="3">
        <v>7293</v>
      </c>
      <c r="D208" s="17" t="s">
        <v>22</v>
      </c>
      <c r="E208" s="18" t="s">
        <v>21</v>
      </c>
      <c r="F208" s="17" t="s">
        <v>2</v>
      </c>
      <c r="G208" s="16">
        <v>332000</v>
      </c>
      <c r="H208" s="15"/>
    </row>
    <row r="209" spans="1:8" ht="31.5">
      <c r="A209" s="8">
        <f>A208+1</f>
        <v>208</v>
      </c>
      <c r="B209" s="7" t="s">
        <v>85</v>
      </c>
      <c r="C209" s="3">
        <v>4046</v>
      </c>
      <c r="D209" s="17" t="s">
        <v>22</v>
      </c>
      <c r="E209" s="18" t="s">
        <v>21</v>
      </c>
      <c r="F209" s="17" t="s">
        <v>2</v>
      </c>
      <c r="G209" s="16">
        <v>184000</v>
      </c>
      <c r="H209" s="15"/>
    </row>
    <row r="210" spans="1:8" ht="31.5">
      <c r="A210" s="8">
        <f>A209+1</f>
        <v>209</v>
      </c>
      <c r="B210" s="7" t="s">
        <v>84</v>
      </c>
      <c r="C210" s="3">
        <v>3690</v>
      </c>
      <c r="D210" s="17" t="s">
        <v>22</v>
      </c>
      <c r="E210" s="18" t="s">
        <v>21</v>
      </c>
      <c r="F210" s="17" t="s">
        <v>2</v>
      </c>
      <c r="G210" s="16">
        <v>168000</v>
      </c>
      <c r="H210" s="15" t="s">
        <v>83</v>
      </c>
    </row>
    <row r="211" spans="1:8" ht="51.75">
      <c r="A211" s="8">
        <f>A210+1</f>
        <v>210</v>
      </c>
      <c r="B211" s="7" t="s">
        <v>82</v>
      </c>
      <c r="C211" s="3">
        <v>6000</v>
      </c>
      <c r="D211" s="17" t="s">
        <v>22</v>
      </c>
      <c r="E211" s="18" t="s">
        <v>21</v>
      </c>
      <c r="F211" s="17" t="s">
        <v>2</v>
      </c>
      <c r="G211" s="16">
        <v>274000</v>
      </c>
      <c r="H211" s="15" t="s">
        <v>81</v>
      </c>
    </row>
    <row r="212" spans="1:8" ht="31.5">
      <c r="A212" s="8">
        <f>A211+1</f>
        <v>211</v>
      </c>
      <c r="B212" s="7" t="s">
        <v>80</v>
      </c>
      <c r="C212" s="3">
        <v>2630</v>
      </c>
      <c r="D212" s="17" t="s">
        <v>22</v>
      </c>
      <c r="E212" s="18" t="s">
        <v>21</v>
      </c>
      <c r="F212" s="17" t="s">
        <v>2</v>
      </c>
      <c r="G212" s="16">
        <v>120000</v>
      </c>
      <c r="H212" s="15"/>
    </row>
    <row r="213" spans="1:8" ht="31.5">
      <c r="A213" s="8">
        <f>A212+1</f>
        <v>212</v>
      </c>
      <c r="B213" s="7" t="s">
        <v>79</v>
      </c>
      <c r="C213" s="3">
        <v>24634</v>
      </c>
      <c r="D213" s="17" t="s">
        <v>22</v>
      </c>
      <c r="E213" s="18" t="s">
        <v>21</v>
      </c>
      <c r="F213" s="17" t="s">
        <v>2</v>
      </c>
      <c r="G213" s="16">
        <v>1121000</v>
      </c>
      <c r="H213" s="15" t="s">
        <v>78</v>
      </c>
    </row>
    <row r="214" spans="1:8" ht="31.5">
      <c r="A214" s="8">
        <f>A213+1</f>
        <v>213</v>
      </c>
      <c r="B214" s="7" t="s">
        <v>77</v>
      </c>
      <c r="C214" s="3">
        <v>10234</v>
      </c>
      <c r="D214" s="17" t="s">
        <v>22</v>
      </c>
      <c r="E214" s="18" t="s">
        <v>21</v>
      </c>
      <c r="F214" s="17" t="s">
        <v>2</v>
      </c>
      <c r="G214" s="16">
        <v>466000</v>
      </c>
      <c r="H214" s="15"/>
    </row>
    <row r="215" spans="1:8" ht="31.5">
      <c r="A215" s="8">
        <f>A214+1</f>
        <v>214</v>
      </c>
      <c r="B215" s="7" t="s">
        <v>76</v>
      </c>
      <c r="C215" s="3">
        <v>3876</v>
      </c>
      <c r="D215" s="17" t="s">
        <v>22</v>
      </c>
      <c r="E215" s="18" t="s">
        <v>21</v>
      </c>
      <c r="F215" s="17" t="s">
        <v>2</v>
      </c>
      <c r="G215" s="16">
        <v>176000</v>
      </c>
      <c r="H215" s="15"/>
    </row>
    <row r="216" spans="1:8" ht="31.5">
      <c r="A216" s="8">
        <f>A215+1</f>
        <v>215</v>
      </c>
      <c r="B216" s="7" t="s">
        <v>75</v>
      </c>
      <c r="C216" s="3">
        <v>6979</v>
      </c>
      <c r="D216" s="17" t="s">
        <v>59</v>
      </c>
      <c r="E216" s="18" t="s">
        <v>21</v>
      </c>
      <c r="F216" s="17" t="s">
        <v>2</v>
      </c>
      <c r="G216" s="16">
        <v>318000</v>
      </c>
      <c r="H216" s="15"/>
    </row>
    <row r="217" spans="1:8" ht="31.5">
      <c r="A217" s="8">
        <f>A216+1</f>
        <v>216</v>
      </c>
      <c r="B217" s="7" t="s">
        <v>74</v>
      </c>
      <c r="C217" s="3">
        <v>4472</v>
      </c>
      <c r="D217" s="17" t="s">
        <v>22</v>
      </c>
      <c r="E217" s="18" t="s">
        <v>21</v>
      </c>
      <c r="F217" s="17" t="s">
        <v>2</v>
      </c>
      <c r="G217" s="16">
        <v>203000</v>
      </c>
      <c r="H217" s="15" t="s">
        <v>73</v>
      </c>
    </row>
    <row r="218" spans="1:8" ht="31.5">
      <c r="A218" s="8">
        <f>A217+1</f>
        <v>217</v>
      </c>
      <c r="B218" s="7" t="s">
        <v>72</v>
      </c>
      <c r="C218" s="3">
        <v>3448</v>
      </c>
      <c r="D218" s="17" t="s">
        <v>22</v>
      </c>
      <c r="E218" s="18" t="s">
        <v>21</v>
      </c>
      <c r="F218" s="17" t="s">
        <v>2</v>
      </c>
      <c r="G218" s="16">
        <v>157000</v>
      </c>
      <c r="H218" s="15"/>
    </row>
    <row r="219" spans="1:8" ht="31.5">
      <c r="A219" s="8">
        <f>A218+1</f>
        <v>218</v>
      </c>
      <c r="B219" s="7" t="s">
        <v>71</v>
      </c>
      <c r="C219" s="3">
        <v>20351</v>
      </c>
      <c r="D219" s="17" t="s">
        <v>22</v>
      </c>
      <c r="E219" s="18" t="s">
        <v>21</v>
      </c>
      <c r="F219" s="17" t="s">
        <v>2</v>
      </c>
      <c r="G219" s="16">
        <v>926000</v>
      </c>
      <c r="H219" s="15"/>
    </row>
    <row r="220" spans="1:8" ht="31.5">
      <c r="A220" s="8">
        <f>A219+1</f>
        <v>219</v>
      </c>
      <c r="B220" s="7" t="s">
        <v>70</v>
      </c>
      <c r="C220" s="3">
        <v>888</v>
      </c>
      <c r="D220" s="17" t="s">
        <v>59</v>
      </c>
      <c r="E220" s="18" t="s">
        <v>21</v>
      </c>
      <c r="F220" s="17" t="s">
        <v>2</v>
      </c>
      <c r="G220" s="16">
        <v>40000</v>
      </c>
      <c r="H220" s="15" t="s">
        <v>69</v>
      </c>
    </row>
    <row r="221" spans="1:8" ht="31.5">
      <c r="A221" s="8">
        <f>A220+1</f>
        <v>220</v>
      </c>
      <c r="B221" s="7" t="s">
        <v>68</v>
      </c>
      <c r="C221" s="3">
        <v>4111</v>
      </c>
      <c r="D221" s="17" t="s">
        <v>67</v>
      </c>
      <c r="E221" s="18" t="s">
        <v>21</v>
      </c>
      <c r="F221" s="17" t="s">
        <v>66</v>
      </c>
      <c r="G221" s="16">
        <v>187000</v>
      </c>
      <c r="H221" s="15"/>
    </row>
    <row r="222" spans="1:8" ht="31.5">
      <c r="A222" s="8">
        <f>A221+1</f>
        <v>221</v>
      </c>
      <c r="B222" s="7" t="s">
        <v>65</v>
      </c>
      <c r="C222" s="5">
        <v>925</v>
      </c>
      <c r="D222" s="17" t="s">
        <v>59</v>
      </c>
      <c r="E222" s="18" t="s">
        <v>21</v>
      </c>
      <c r="F222" s="17" t="s">
        <v>2</v>
      </c>
      <c r="G222" s="16">
        <v>42000</v>
      </c>
      <c r="H222" s="15"/>
    </row>
    <row r="223" spans="1:8" ht="31.5">
      <c r="A223" s="8">
        <f>A222+1</f>
        <v>222</v>
      </c>
      <c r="B223" s="7" t="s">
        <v>64</v>
      </c>
      <c r="C223" s="3">
        <v>18085</v>
      </c>
      <c r="D223" s="17" t="s">
        <v>22</v>
      </c>
      <c r="E223" s="18" t="s">
        <v>21</v>
      </c>
      <c r="F223" s="17" t="s">
        <v>2</v>
      </c>
      <c r="G223" s="16">
        <v>823000</v>
      </c>
      <c r="H223" s="15"/>
    </row>
    <row r="224" spans="1:8" ht="31.5">
      <c r="A224" s="8">
        <f>A223+1</f>
        <v>223</v>
      </c>
      <c r="B224" s="7" t="s">
        <v>63</v>
      </c>
      <c r="C224" s="3">
        <v>13935</v>
      </c>
      <c r="D224" s="17" t="s">
        <v>22</v>
      </c>
      <c r="E224" s="18" t="s">
        <v>21</v>
      </c>
      <c r="F224" s="17" t="s">
        <v>2</v>
      </c>
      <c r="G224" s="16">
        <v>634000</v>
      </c>
      <c r="H224" s="15"/>
    </row>
    <row r="225" spans="1:8" ht="31.5">
      <c r="A225" s="8">
        <f>A224+1</f>
        <v>224</v>
      </c>
      <c r="B225" s="7" t="s">
        <v>62</v>
      </c>
      <c r="C225" s="3">
        <v>6914</v>
      </c>
      <c r="D225" s="17" t="s">
        <v>22</v>
      </c>
      <c r="E225" s="18" t="s">
        <v>21</v>
      </c>
      <c r="F225" s="17" t="s">
        <v>2</v>
      </c>
      <c r="G225" s="16">
        <v>315000</v>
      </c>
      <c r="H225" s="15"/>
    </row>
    <row r="226" spans="1:8" ht="31.5">
      <c r="A226" s="8">
        <f>A225+1</f>
        <v>225</v>
      </c>
      <c r="B226" s="7" t="s">
        <v>61</v>
      </c>
      <c r="C226" s="3">
        <v>8190</v>
      </c>
      <c r="D226" s="17" t="s">
        <v>59</v>
      </c>
      <c r="E226" s="18" t="s">
        <v>21</v>
      </c>
      <c r="F226" s="17" t="s">
        <v>2</v>
      </c>
      <c r="G226" s="16">
        <v>373000</v>
      </c>
      <c r="H226" s="15"/>
    </row>
    <row r="227" spans="1:8" ht="31.5">
      <c r="A227" s="8">
        <f>A226+1</f>
        <v>226</v>
      </c>
      <c r="B227" s="7" t="s">
        <v>60</v>
      </c>
      <c r="C227" s="3">
        <v>476</v>
      </c>
      <c r="D227" s="17" t="s">
        <v>59</v>
      </c>
      <c r="E227" s="18" t="s">
        <v>21</v>
      </c>
      <c r="F227" s="17" t="s">
        <v>2</v>
      </c>
      <c r="G227" s="16">
        <v>22000</v>
      </c>
      <c r="H227" s="15"/>
    </row>
    <row r="228" spans="1:8" ht="192">
      <c r="A228" s="8">
        <f>A227+1</f>
        <v>227</v>
      </c>
      <c r="B228" s="7" t="s">
        <v>58</v>
      </c>
      <c r="C228" s="3">
        <v>37711</v>
      </c>
      <c r="D228" s="18" t="s">
        <v>57</v>
      </c>
      <c r="E228" s="18" t="s">
        <v>54</v>
      </c>
      <c r="F228" s="18" t="s">
        <v>14</v>
      </c>
      <c r="G228" s="16">
        <v>15670027</v>
      </c>
      <c r="H228" s="19" t="s">
        <v>56</v>
      </c>
    </row>
    <row r="229" spans="1:8" ht="31.5">
      <c r="A229" s="8">
        <f>A228+1</f>
        <v>228</v>
      </c>
      <c r="B229" s="7" t="s">
        <v>55</v>
      </c>
      <c r="C229" s="3">
        <v>988</v>
      </c>
      <c r="D229" s="17" t="s">
        <v>49</v>
      </c>
      <c r="E229" s="18" t="s">
        <v>54</v>
      </c>
      <c r="F229" s="17" t="s">
        <v>47</v>
      </c>
      <c r="G229" s="16">
        <v>3077569</v>
      </c>
      <c r="H229" s="15" t="s">
        <v>51</v>
      </c>
    </row>
    <row r="230" spans="1:8" ht="31.5">
      <c r="A230" s="8">
        <f>A229+1</f>
        <v>229</v>
      </c>
      <c r="B230" s="7" t="s">
        <v>53</v>
      </c>
      <c r="C230" s="3">
        <v>590</v>
      </c>
      <c r="D230" s="17" t="s">
        <v>49</v>
      </c>
      <c r="E230" s="18" t="s">
        <v>52</v>
      </c>
      <c r="F230" s="17" t="s">
        <v>47</v>
      </c>
      <c r="G230" s="16">
        <v>2571450</v>
      </c>
      <c r="H230" s="15" t="s">
        <v>51</v>
      </c>
    </row>
    <row r="231" spans="1:8" ht="31.5">
      <c r="A231" s="8">
        <f>A230+1</f>
        <v>230</v>
      </c>
      <c r="B231" s="7" t="s">
        <v>50</v>
      </c>
      <c r="C231" s="3">
        <v>20</v>
      </c>
      <c r="D231" s="17" t="s">
        <v>49</v>
      </c>
      <c r="E231" s="18" t="s">
        <v>48</v>
      </c>
      <c r="F231" s="17" t="s">
        <v>47</v>
      </c>
      <c r="G231" s="16">
        <v>5860196</v>
      </c>
      <c r="H231" s="15"/>
    </row>
    <row r="232" spans="1:8" ht="31.5">
      <c r="A232" s="8">
        <f>A231+1</f>
        <v>231</v>
      </c>
      <c r="B232" s="7" t="s">
        <v>46</v>
      </c>
      <c r="C232" s="3">
        <v>7368</v>
      </c>
      <c r="D232" s="17" t="s">
        <v>45</v>
      </c>
      <c r="E232" s="18" t="s">
        <v>21</v>
      </c>
      <c r="F232" s="17" t="s">
        <v>2</v>
      </c>
      <c r="G232" s="16">
        <v>335300</v>
      </c>
      <c r="H232" s="15"/>
    </row>
    <row r="233" spans="1:8" ht="31.5">
      <c r="A233" s="8">
        <f>A232+1</f>
        <v>232</v>
      </c>
      <c r="B233" s="7" t="s">
        <v>44</v>
      </c>
      <c r="C233" s="3">
        <v>7982</v>
      </c>
      <c r="D233" s="17" t="s">
        <v>28</v>
      </c>
      <c r="E233" s="18" t="s">
        <v>21</v>
      </c>
      <c r="F233" s="17" t="s">
        <v>2</v>
      </c>
      <c r="G233" s="16">
        <v>363200</v>
      </c>
      <c r="H233" s="15"/>
    </row>
    <row r="234" spans="1:8" ht="31.5">
      <c r="A234" s="8">
        <f>A233+1</f>
        <v>233</v>
      </c>
      <c r="B234" s="7" t="s">
        <v>43</v>
      </c>
      <c r="C234" s="3">
        <v>410</v>
      </c>
      <c r="D234" s="17" t="s">
        <v>28</v>
      </c>
      <c r="E234" s="18" t="s">
        <v>21</v>
      </c>
      <c r="F234" s="17" t="s">
        <v>2</v>
      </c>
      <c r="G234" s="16">
        <v>18300</v>
      </c>
      <c r="H234" s="15"/>
    </row>
    <row r="235" spans="1:8" ht="31.5">
      <c r="A235" s="8">
        <f>A234+1</f>
        <v>234</v>
      </c>
      <c r="B235" s="7" t="s">
        <v>42</v>
      </c>
      <c r="C235" s="3">
        <v>298</v>
      </c>
      <c r="D235" s="17" t="s">
        <v>28</v>
      </c>
      <c r="E235" s="18" t="s">
        <v>21</v>
      </c>
      <c r="F235" s="17" t="s">
        <v>2</v>
      </c>
      <c r="G235" s="16">
        <v>13750</v>
      </c>
      <c r="H235" s="15"/>
    </row>
    <row r="236" spans="1:8" ht="51.75">
      <c r="A236" s="8">
        <f>A235+1</f>
        <v>235</v>
      </c>
      <c r="B236" s="7" t="s">
        <v>41</v>
      </c>
      <c r="C236" s="3">
        <v>9969</v>
      </c>
      <c r="D236" s="17" t="s">
        <v>28</v>
      </c>
      <c r="E236" s="18" t="s">
        <v>21</v>
      </c>
      <c r="F236" s="17" t="s">
        <v>2</v>
      </c>
      <c r="G236" s="16">
        <v>1281100</v>
      </c>
      <c r="H236" s="15" t="s">
        <v>40</v>
      </c>
    </row>
    <row r="237" spans="1:8" ht="31.5">
      <c r="A237" s="8">
        <f>A236+1</f>
        <v>236</v>
      </c>
      <c r="B237" s="7" t="s">
        <v>39</v>
      </c>
      <c r="C237" s="3">
        <v>5634</v>
      </c>
      <c r="D237" s="17" t="s">
        <v>28</v>
      </c>
      <c r="E237" s="18" t="s">
        <v>21</v>
      </c>
      <c r="F237" s="17" t="s">
        <v>2</v>
      </c>
      <c r="G237" s="16">
        <v>724000</v>
      </c>
      <c r="H237" s="15"/>
    </row>
    <row r="238" spans="1:8" ht="31.5">
      <c r="A238" s="8">
        <f>A237+1</f>
        <v>237</v>
      </c>
      <c r="B238" s="7" t="s">
        <v>38</v>
      </c>
      <c r="C238" s="3">
        <v>1648</v>
      </c>
      <c r="D238" s="17" t="s">
        <v>28</v>
      </c>
      <c r="E238" s="18" t="s">
        <v>21</v>
      </c>
      <c r="F238" s="17" t="s">
        <v>2</v>
      </c>
      <c r="G238" s="16">
        <v>212500</v>
      </c>
      <c r="H238" s="15"/>
    </row>
    <row r="239" spans="1:8" ht="31.5">
      <c r="A239" s="8">
        <f>A238+1</f>
        <v>238</v>
      </c>
      <c r="B239" s="7" t="s">
        <v>37</v>
      </c>
      <c r="C239" s="3">
        <v>889</v>
      </c>
      <c r="D239" s="17" t="s">
        <v>28</v>
      </c>
      <c r="E239" s="18" t="s">
        <v>21</v>
      </c>
      <c r="F239" s="17" t="s">
        <v>2</v>
      </c>
      <c r="G239" s="16">
        <v>114500</v>
      </c>
      <c r="H239" s="15"/>
    </row>
    <row r="240" spans="1:8" ht="31.5">
      <c r="A240" s="8">
        <f>A239+1</f>
        <v>239</v>
      </c>
      <c r="B240" s="7" t="s">
        <v>36</v>
      </c>
      <c r="C240" s="3">
        <v>1661</v>
      </c>
      <c r="D240" s="17" t="s">
        <v>28</v>
      </c>
      <c r="E240" s="18" t="s">
        <v>21</v>
      </c>
      <c r="F240" s="17" t="s">
        <v>2</v>
      </c>
      <c r="G240" s="16">
        <v>75420</v>
      </c>
      <c r="H240" s="15"/>
    </row>
    <row r="241" spans="1:8" ht="31.5">
      <c r="A241" s="8">
        <f>A240+1</f>
        <v>240</v>
      </c>
      <c r="B241" s="7" t="s">
        <v>35</v>
      </c>
      <c r="C241" s="3">
        <v>22528</v>
      </c>
      <c r="D241" s="17" t="s">
        <v>28</v>
      </c>
      <c r="E241" s="18" t="s">
        <v>21</v>
      </c>
      <c r="F241" s="17" t="s">
        <v>2</v>
      </c>
      <c r="G241" s="16">
        <v>1025300</v>
      </c>
      <c r="H241" s="15"/>
    </row>
    <row r="242" spans="1:8" ht="31.5">
      <c r="A242" s="8">
        <f>A241+1</f>
        <v>241</v>
      </c>
      <c r="B242" s="7" t="s">
        <v>34</v>
      </c>
      <c r="C242" s="3">
        <v>6536</v>
      </c>
      <c r="D242" s="17" t="s">
        <v>28</v>
      </c>
      <c r="E242" s="18" t="s">
        <v>21</v>
      </c>
      <c r="F242" s="17" t="s">
        <v>2</v>
      </c>
      <c r="G242" s="16">
        <v>297500</v>
      </c>
      <c r="H242" s="15"/>
    </row>
    <row r="243" spans="1:8" ht="31.5">
      <c r="A243" s="8">
        <f>A242+1</f>
        <v>242</v>
      </c>
      <c r="B243" s="7" t="s">
        <v>33</v>
      </c>
      <c r="C243" s="3">
        <v>389</v>
      </c>
      <c r="D243" s="17" t="s">
        <v>28</v>
      </c>
      <c r="E243" s="18" t="s">
        <v>21</v>
      </c>
      <c r="F243" s="17" t="s">
        <v>2</v>
      </c>
      <c r="G243" s="16">
        <v>17700</v>
      </c>
      <c r="H243" s="15"/>
    </row>
    <row r="244" spans="1:8" ht="31.5">
      <c r="A244" s="8">
        <f>A243+1</f>
        <v>243</v>
      </c>
      <c r="B244" s="7" t="s">
        <v>32</v>
      </c>
      <c r="C244" s="3">
        <v>7376</v>
      </c>
      <c r="D244" s="17" t="s">
        <v>28</v>
      </c>
      <c r="E244" s="18" t="s">
        <v>21</v>
      </c>
      <c r="F244" s="17" t="s">
        <v>2</v>
      </c>
      <c r="G244" s="16">
        <v>335500</v>
      </c>
      <c r="H244" s="15"/>
    </row>
    <row r="245" spans="1:8" ht="31.5">
      <c r="A245" s="8">
        <f>A244+1</f>
        <v>244</v>
      </c>
      <c r="B245" s="7" t="s">
        <v>31</v>
      </c>
      <c r="C245" s="3">
        <v>4819</v>
      </c>
      <c r="D245" s="17" t="s">
        <v>28</v>
      </c>
      <c r="E245" s="18" t="s">
        <v>21</v>
      </c>
      <c r="F245" s="17" t="s">
        <v>2</v>
      </c>
      <c r="G245" s="16">
        <v>219000</v>
      </c>
      <c r="H245" s="15"/>
    </row>
    <row r="246" spans="1:8" ht="31.5">
      <c r="A246" s="8">
        <f>A245+1</f>
        <v>245</v>
      </c>
      <c r="B246" s="7" t="s">
        <v>30</v>
      </c>
      <c r="C246" s="3">
        <v>3619</v>
      </c>
      <c r="D246" s="17" t="s">
        <v>28</v>
      </c>
      <c r="E246" s="18" t="s">
        <v>21</v>
      </c>
      <c r="F246" s="17" t="s">
        <v>2</v>
      </c>
      <c r="G246" s="16">
        <v>164600</v>
      </c>
      <c r="H246" s="15"/>
    </row>
    <row r="247" spans="1:8" ht="31.5">
      <c r="A247" s="8">
        <f>A246+1</f>
        <v>246</v>
      </c>
      <c r="B247" s="7" t="s">
        <v>29</v>
      </c>
      <c r="C247" s="3">
        <v>10037</v>
      </c>
      <c r="D247" s="17" t="s">
        <v>28</v>
      </c>
      <c r="E247" s="18" t="s">
        <v>21</v>
      </c>
      <c r="F247" s="17" t="s">
        <v>2</v>
      </c>
      <c r="G247" s="16">
        <v>456500</v>
      </c>
      <c r="H247" s="15"/>
    </row>
    <row r="248" spans="1:8" ht="31.5">
      <c r="A248" s="8">
        <f>A247+1</f>
        <v>247</v>
      </c>
      <c r="B248" s="7" t="s">
        <v>27</v>
      </c>
      <c r="C248" s="3">
        <v>10561</v>
      </c>
      <c r="D248" s="17" t="s">
        <v>22</v>
      </c>
      <c r="E248" s="18" t="s">
        <v>21</v>
      </c>
      <c r="F248" s="17" t="s">
        <v>2</v>
      </c>
      <c r="G248" s="16">
        <v>480000</v>
      </c>
      <c r="H248" s="15"/>
    </row>
    <row r="249" spans="1:8" ht="31.5">
      <c r="A249" s="8">
        <f>A248+1</f>
        <v>248</v>
      </c>
      <c r="B249" s="7" t="s">
        <v>26</v>
      </c>
      <c r="C249" s="3">
        <v>279</v>
      </c>
      <c r="D249" s="17" t="s">
        <v>25</v>
      </c>
      <c r="E249" s="18" t="s">
        <v>21</v>
      </c>
      <c r="F249" s="17" t="s">
        <v>2</v>
      </c>
      <c r="G249" s="16">
        <v>13000</v>
      </c>
      <c r="H249" s="15" t="s">
        <v>24</v>
      </c>
    </row>
    <row r="250" spans="1:8" ht="31.5">
      <c r="A250" s="8">
        <f>A249+1</f>
        <v>249</v>
      </c>
      <c r="B250" s="7" t="s">
        <v>23</v>
      </c>
      <c r="C250" s="3">
        <v>4474</v>
      </c>
      <c r="D250" s="17" t="s">
        <v>22</v>
      </c>
      <c r="E250" s="18" t="s">
        <v>21</v>
      </c>
      <c r="F250" s="17" t="s">
        <v>2</v>
      </c>
      <c r="G250" s="16">
        <v>200000</v>
      </c>
      <c r="H250" s="15"/>
    </row>
    <row r="251" spans="1:8" ht="39">
      <c r="A251" s="8">
        <f>A250+1</f>
        <v>250</v>
      </c>
      <c r="B251" s="7" t="s">
        <v>20</v>
      </c>
      <c r="C251" s="3">
        <v>157</v>
      </c>
      <c r="D251" s="17" t="s">
        <v>19</v>
      </c>
      <c r="E251" s="18" t="s">
        <v>18</v>
      </c>
      <c r="F251" s="17" t="s">
        <v>14</v>
      </c>
      <c r="G251" s="16">
        <v>47300</v>
      </c>
      <c r="H251" s="15"/>
    </row>
    <row r="252" spans="1:8" ht="39">
      <c r="A252" s="8">
        <f>A251+1</f>
        <v>251</v>
      </c>
      <c r="B252" s="7" t="s">
        <v>17</v>
      </c>
      <c r="C252" s="3">
        <v>14287</v>
      </c>
      <c r="D252" s="17" t="s">
        <v>16</v>
      </c>
      <c r="E252" s="18" t="s">
        <v>15</v>
      </c>
      <c r="F252" s="17" t="s">
        <v>14</v>
      </c>
      <c r="G252" s="16">
        <v>3700000</v>
      </c>
      <c r="H252" s="15" t="s">
        <v>13</v>
      </c>
    </row>
    <row r="253" spans="1:8" ht="39">
      <c r="A253" s="8">
        <f>A252+1</f>
        <v>252</v>
      </c>
      <c r="B253" s="7" t="s">
        <v>12</v>
      </c>
      <c r="C253" s="3"/>
      <c r="D253" s="17" t="s">
        <v>11</v>
      </c>
      <c r="E253" s="18" t="s">
        <v>3</v>
      </c>
      <c r="F253" s="17" t="s">
        <v>10</v>
      </c>
      <c r="G253" s="16">
        <v>61442302</v>
      </c>
      <c r="H253" s="15" t="s">
        <v>9</v>
      </c>
    </row>
    <row r="254" spans="1:8" ht="39">
      <c r="A254" s="8">
        <f>A253+1</f>
        <v>253</v>
      </c>
      <c r="B254" s="7" t="s">
        <v>8</v>
      </c>
      <c r="C254" s="3">
        <v>9036</v>
      </c>
      <c r="D254" s="17" t="s">
        <v>7</v>
      </c>
      <c r="E254" s="18" t="s">
        <v>3</v>
      </c>
      <c r="F254" s="17" t="s">
        <v>6</v>
      </c>
      <c r="G254" s="16">
        <v>13554000</v>
      </c>
      <c r="H254" s="15"/>
    </row>
    <row r="255" spans="1:8" ht="128.25">
      <c r="A255" s="8">
        <f>A254+1</f>
        <v>254</v>
      </c>
      <c r="B255" s="14" t="s">
        <v>5</v>
      </c>
      <c r="C255" s="13">
        <v>1078</v>
      </c>
      <c r="D255" s="11" t="s">
        <v>4</v>
      </c>
      <c r="E255" s="12" t="s">
        <v>3</v>
      </c>
      <c r="F255" s="11" t="s">
        <v>2</v>
      </c>
      <c r="G255" s="10">
        <v>50000</v>
      </c>
      <c r="H255" s="9" t="s">
        <v>1</v>
      </c>
    </row>
    <row r="256" spans="1:8" ht="15.75">
      <c r="A256" s="8"/>
      <c r="B256" s="7"/>
      <c r="C256" s="3">
        <f>SUM(C2:C255)</f>
        <v>1794687</v>
      </c>
      <c r="D256" s="6"/>
      <c r="E256" s="5"/>
      <c r="F256" s="4" t="s">
        <v>0</v>
      </c>
      <c r="G256" s="3">
        <f>SUM(G2:G255)</f>
        <v>832849420</v>
      </c>
      <c r="H256" s="2"/>
    </row>
  </sheetData>
  <pageMargins left="0.70866141732283472" right="0.70866141732283472" top="0.74803149606299213" bottom="0.74803149606299213" header="0.31496062992125984" footer="0.31496062992125984"/>
  <pageSetup paperSize="9" scale="85" orientation="landscape" r:id="rId1"/>
  <headerFooter>
    <oddHeader>&amp;C&amp;"Times New Roman,Normál"FORGALOMKÉPTELEN VAGYONOK JEGYZÉKE
29/2011.(XII.22.) önkormányzati rendelet 1. sz. melléklete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FK egységes</vt:lpstr>
      <vt:lpstr>KFK 2.sz melléklet</vt:lpstr>
      <vt:lpstr>TELEN egységes 1sz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repar</dc:creator>
  <cp:lastModifiedBy>repar</cp:lastModifiedBy>
  <dcterms:created xsi:type="dcterms:W3CDTF">2018-12-01T09:12:55Z</dcterms:created>
  <dcterms:modified xsi:type="dcterms:W3CDTF">2018-12-01T09:14:37Z</dcterms:modified>
</cp:coreProperties>
</file>