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 tabRatio="598"/>
  </bookViews>
  <sheets>
    <sheet name="Önkormányzat Mindösszesen" sheetId="7" r:id="rId1"/>
    <sheet name="Önkormányzat " sheetId="8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3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2">Humán!$A$2:$E$87</definedName>
    <definedName name="_xlnm.Print_Area" localSheetId="3">'Közös Hivatal'!$A$2:$E$85</definedName>
    <definedName name="_xlnm.Print_Area" localSheetId="1">'Önkormányzat '!$A$2:$E$104</definedName>
    <definedName name="_xlnm.Print_Area" localSheetId="0">'Önkormányzat Mindösszesen'!$A$2:$E$111</definedName>
  </definedNames>
  <calcPr calcId="181029"/>
</workbook>
</file>

<file path=xl/calcChain.xml><?xml version="1.0" encoding="utf-8"?>
<calcChain xmlns="http://schemas.openxmlformats.org/spreadsheetml/2006/main">
  <c r="D10" i="7"/>
  <c r="D100" l="1"/>
  <c r="D93" i="8"/>
  <c r="D96"/>
  <c r="D83"/>
  <c r="D67"/>
  <c r="D32"/>
  <c r="D28"/>
  <c r="D104" l="1"/>
  <c r="D28" i="6"/>
  <c r="D34"/>
  <c r="D63"/>
  <c r="D90" i="7" l="1"/>
  <c r="D103"/>
  <c r="D71" i="6"/>
  <c r="D77"/>
  <c r="D80"/>
  <c r="D83"/>
  <c r="D85" s="1"/>
  <c r="D27" i="5"/>
  <c r="D30"/>
  <c r="D65"/>
  <c r="D73"/>
  <c r="D79"/>
  <c r="D82"/>
  <c r="D85"/>
  <c r="D34" i="7" l="1"/>
  <c r="D28"/>
  <c r="D87" i="5"/>
  <c r="D72" i="7"/>
  <c r="D111" l="1"/>
</calcChain>
</file>

<file path=xl/sharedStrings.xml><?xml version="1.0" encoding="utf-8"?>
<sst xmlns="http://schemas.openxmlformats.org/spreadsheetml/2006/main" count="394" uniqueCount="164">
  <si>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</si>
  <si>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</si>
  <si>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</si>
  <si>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</si>
  <si>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</si>
  <si>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</si>
  <si>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</si>
  <si>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</si>
  <si>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</si>
  <si>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</si>
  <si>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</si>
  <si>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</si>
  <si>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</si>
  <si>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</si>
  <si>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</si>
  <si>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</si>
  <si>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</si>
  <si>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</si>
  <si>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</si>
  <si>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</si>
  <si>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</si>
  <si>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</si>
  <si>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</si>
  <si>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</si>
  <si>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</si>
  <si>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</si>
  <si>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</si>
  <si>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</si>
  <si>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</si>
  <si>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</si>
  <si>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</si>
  <si>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</si>
  <si>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</si>
  <si>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</si>
  <si>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</si>
  <si>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</si>
  <si>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</si>
  <si>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</si>
  <si>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</si>
  <si>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</si>
  <si>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</si>
  <si>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</si>
  <si>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</si>
  <si>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</si>
  <si>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</si>
  <si>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</si>
  <si>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Összesen</t>
  </si>
  <si>
    <t>Mindösszesen:</t>
  </si>
  <si>
    <t>III.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</si>
  <si>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</si>
  <si>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</si>
  <si>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</si>
  <si>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</si>
  <si>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</si>
  <si>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</si>
  <si>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</si>
  <si>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</si>
  <si>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</si>
  <si>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</si>
  <si>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</si>
  <si>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</si>
  <si>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</si>
  <si>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</si>
  <si>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</si>
  <si>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</si>
  <si>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</si>
  <si>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</si>
  <si>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</si>
  <si>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</si>
  <si>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</si>
  <si>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</si>
  <si>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</si>
  <si>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</si>
  <si>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</si>
  <si>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</si>
  <si>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</si>
  <si>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</si>
  <si>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</si>
  <si>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</si>
  <si>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</si>
  <si>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</si>
  <si>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</si>
  <si>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</si>
  <si>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</si>
  <si>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</si>
  <si>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</si>
  <si>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</si>
  <si>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</si>
  <si>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</si>
  <si>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</si>
  <si>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</si>
  <si>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</si>
  <si>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</si>
  <si>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</si>
  <si>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</si>
  <si>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</si>
  <si>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</si>
  <si>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</si>
  <si>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</si>
  <si>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</si>
  <si>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</si>
  <si>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</si>
  <si>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</si>
  <si>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</si>
  <si>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</si>
  <si>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</si>
  <si>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</si>
  <si>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</si>
  <si>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</si>
  <si>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egyéb sajátos juttatás</t>
  </si>
  <si>
    <t>Kifizetői adó</t>
  </si>
  <si>
    <t>EHO</t>
  </si>
  <si>
    <t>egyéb munkav. kapcs. juttatás.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</si>
  <si>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</si>
  <si>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</si>
  <si>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</si>
  <si>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</si>
  <si>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</si>
  <si>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</si>
  <si>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</si>
  <si>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</si>
  <si>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</si>
  <si>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</si>
  <si>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</si>
  <si>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</si>
  <si>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</si>
  <si>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</si>
  <si>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</si>
  <si>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</si>
  <si>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</si>
  <si>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</si>
  <si>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</si>
  <si>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</si>
  <si>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kamatkiadások</t>
  </si>
  <si>
    <t>továbbszámlázott szolgáltatás</t>
  </si>
  <si>
    <t>biztosítás</t>
  </si>
  <si>
    <t>bankktg</t>
  </si>
  <si>
    <t>hulladékszállítás</t>
  </si>
  <si>
    <t>reklám propaganda</t>
  </si>
  <si>
    <t>Gyulai Közüzemi Np Kft</t>
  </si>
  <si>
    <t>*Letelepedési támogatás</t>
  </si>
  <si>
    <t>2017.0.havi megelőlegzés</t>
  </si>
  <si>
    <t>Biztosítási díj</t>
  </si>
  <si>
    <t>Gyulai Közüzemi Kft működési tám.</t>
  </si>
  <si>
    <t>közalkalm. kötelező illetmény pótléka (vezetői pótlék)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</si>
  <si>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</si>
  <si>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</si>
  <si>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</si>
  <si>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</si>
  <si>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 xml:space="preserve"> </t>
  </si>
  <si>
    <t>2019. évi terv</t>
  </si>
  <si>
    <t xml:space="preserve">A Kaszaperi Közös Önkormányzati Hivatal  kiadásainak  2019.évi  terv </t>
  </si>
  <si>
    <t xml:space="preserve">A Kaszaperi Humán Szolgáltató és Gondozási Központ kiadásainak  2019.évi  terve </t>
  </si>
  <si>
    <t>Kisértékű tárgyi eszközök vásárlása</t>
  </si>
  <si>
    <t>Beruházás ÁFA</t>
  </si>
  <si>
    <t xml:space="preserve">Az Községi  Önkormányzat  kiadásainak  2019.évi  terv </t>
  </si>
  <si>
    <t>CAFETÉRIA</t>
  </si>
  <si>
    <t>2019.0.havi megelőlegzés</t>
  </si>
  <si>
    <t>Bankköltség</t>
  </si>
  <si>
    <t>Kisértékű tárgyi eszközök beszerzése</t>
  </si>
  <si>
    <t>A Kaszaperi Községi  Önkormányzat  kiadásainak  2019.évi  terv  Összesített</t>
  </si>
  <si>
    <t>egyéb bérrendszer hatálya alá tartozók illetménye</t>
  </si>
  <si>
    <t>egyéb komunikációs szolgáltatás</t>
  </si>
  <si>
    <t>Szárítóüzem gépek beszerzése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</si>
</sst>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10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0" fontId="5" fillId="0" borderId="34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8" fillId="0" borderId="35" xfId="0" applyFont="1" applyBorder="1" applyAlignment="1">
      <alignment wrapText="1"/>
    </xf>
    <xf numFmtId="0" fontId="8" fillId="0" borderId="19" xfId="0" applyFont="1" applyBorder="1" applyAlignment="1">
      <alignment vertical="center" wrapText="1"/>
    </xf>
    <xf numFmtId="3" fontId="0" fillId="0" borderId="16" xfId="0" applyNumberFormat="1" applyBorder="1"/>
    <xf numFmtId="0" fontId="7" fillId="0" borderId="21" xfId="0" applyFont="1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/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3" fontId="14" fillId="0" borderId="31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7"/>
  <sheetViews>
    <sheetView tabSelected="1" view="pageLayout" topLeftCell="A104" zoomScaleSheetLayoutView="100" workbookViewId="0">
      <selection activeCell="D75" sqref="D75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12" t="s">
        <v>160</v>
      </c>
      <c r="B2" s="112"/>
      <c r="C2" s="112"/>
      <c r="D2" s="112"/>
      <c r="E2" s="112"/>
      <c r="F2" s="21"/>
    </row>
    <row r="3" spans="1:6" ht="15.75" customHeight="1" thickBot="1">
      <c r="A3" s="113" t="s">
        <v>37</v>
      </c>
      <c r="B3" s="113"/>
      <c r="C3" s="113"/>
      <c r="D3" s="113"/>
      <c r="E3" s="113"/>
    </row>
    <row r="4" spans="1:6" ht="16.899999999999999" customHeight="1">
      <c r="A4" s="114" t="s">
        <v>0</v>
      </c>
      <c r="B4" s="115"/>
      <c r="C4" s="118" t="s">
        <v>150</v>
      </c>
      <c r="D4" s="119"/>
      <c r="E4" s="120"/>
    </row>
    <row r="5" spans="1:6" ht="16.899999999999999" customHeight="1" thickBot="1">
      <c r="A5" s="116"/>
      <c r="B5" s="117"/>
      <c r="C5" s="121"/>
      <c r="D5" s="122"/>
      <c r="E5" s="123"/>
    </row>
    <row r="6" spans="1:6" ht="16.899999999999999" customHeight="1" thickBot="1">
      <c r="A6" s="124"/>
      <c r="B6" s="125"/>
      <c r="C6" s="125"/>
      <c r="D6" s="125"/>
      <c r="E6" s="126"/>
    </row>
    <row r="7" spans="1:6" ht="20.100000000000001" customHeight="1">
      <c r="A7" s="127" t="s">
        <v>1</v>
      </c>
      <c r="B7" s="128"/>
      <c r="C7" s="129"/>
      <c r="D7" s="130"/>
      <c r="E7" s="131"/>
    </row>
    <row r="8" spans="1:6" ht="19.5" customHeight="1">
      <c r="A8" s="6"/>
      <c r="B8" s="12" t="s">
        <v>2</v>
      </c>
      <c r="C8" s="31"/>
      <c r="D8" s="31">
        <v>48211</v>
      </c>
      <c r="E8" s="22"/>
    </row>
    <row r="9" spans="1:6" ht="19.5" customHeight="1">
      <c r="A9" s="6"/>
      <c r="B9" s="12" t="s">
        <v>3</v>
      </c>
      <c r="C9" s="31"/>
      <c r="D9" s="31">
        <v>52954</v>
      </c>
      <c r="E9" s="22"/>
    </row>
    <row r="10" spans="1:6" ht="19.5" customHeight="1">
      <c r="A10" s="6"/>
      <c r="B10" s="12" t="s">
        <v>80</v>
      </c>
      <c r="C10" s="31"/>
      <c r="D10" s="31">
        <f>29938+1777</f>
        <v>31715</v>
      </c>
      <c r="E10" s="22"/>
    </row>
    <row r="11" spans="1:6" ht="19.5" customHeight="1">
      <c r="A11" s="6"/>
      <c r="B11" s="12" t="s">
        <v>97</v>
      </c>
      <c r="C11" s="31"/>
      <c r="D11" s="31">
        <v>1444</v>
      </c>
      <c r="E11" s="22"/>
    </row>
    <row r="12" spans="1:6" ht="19.5" customHeight="1">
      <c r="A12" s="6"/>
      <c r="B12" s="12" t="s">
        <v>75</v>
      </c>
      <c r="C12" s="31"/>
      <c r="D12" s="31">
        <v>4224</v>
      </c>
      <c r="E12" s="22"/>
    </row>
    <row r="13" spans="1:6" ht="25.5">
      <c r="A13" s="6"/>
      <c r="B13" s="12" t="s">
        <v>68</v>
      </c>
      <c r="C13" s="31"/>
      <c r="D13" s="31">
        <v>600</v>
      </c>
      <c r="E13" s="22"/>
    </row>
    <row r="14" spans="1:6" ht="19.5" customHeight="1">
      <c r="A14" s="6"/>
      <c r="B14" s="12" t="s">
        <v>33</v>
      </c>
      <c r="C14" s="31"/>
      <c r="D14" s="31"/>
      <c r="E14" s="22"/>
    </row>
    <row r="15" spans="1:6" ht="19.5" customHeight="1">
      <c r="A15" s="6"/>
      <c r="B15" s="12" t="s">
        <v>72</v>
      </c>
      <c r="C15" s="31"/>
      <c r="D15" s="31"/>
      <c r="E15" s="22"/>
    </row>
    <row r="16" spans="1:6" ht="19.5" customHeight="1">
      <c r="A16" s="6"/>
      <c r="B16" s="12" t="s">
        <v>73</v>
      </c>
      <c r="C16" s="31"/>
      <c r="D16" s="31"/>
      <c r="E16" s="22"/>
    </row>
    <row r="17" spans="1:5">
      <c r="A17" s="6"/>
      <c r="B17" s="12" t="s">
        <v>112</v>
      </c>
      <c r="C17" s="31"/>
      <c r="D17" s="31"/>
      <c r="E17" s="22"/>
    </row>
    <row r="18" spans="1:5" ht="19.5" customHeight="1">
      <c r="A18" s="6"/>
      <c r="B18" s="12" t="s">
        <v>88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98</v>
      </c>
      <c r="C20" s="31"/>
      <c r="D20" s="31"/>
      <c r="E20" s="22"/>
    </row>
    <row r="21" spans="1:5" ht="19.5" customHeight="1">
      <c r="A21" s="6"/>
      <c r="B21" s="12" t="s">
        <v>130</v>
      </c>
      <c r="C21" s="31"/>
      <c r="D21" s="31">
        <v>2375</v>
      </c>
      <c r="E21" s="22"/>
    </row>
    <row r="22" spans="1:5" ht="19.5" customHeight="1">
      <c r="A22" s="6"/>
      <c r="B22" s="12" t="s">
        <v>99</v>
      </c>
      <c r="C22" s="31"/>
      <c r="D22" s="31"/>
      <c r="E22" s="22"/>
    </row>
    <row r="23" spans="1:5" ht="19.5" customHeight="1">
      <c r="A23" s="6"/>
      <c r="B23" s="12" t="s">
        <v>44</v>
      </c>
      <c r="C23" s="31"/>
      <c r="D23" s="31">
        <v>3080</v>
      </c>
      <c r="E23" s="22"/>
    </row>
    <row r="24" spans="1:5" ht="19.5" customHeight="1">
      <c r="A24" s="6"/>
      <c r="B24" s="12" t="s">
        <v>24</v>
      </c>
      <c r="C24" s="31"/>
      <c r="D24" s="31">
        <v>500</v>
      </c>
      <c r="E24" s="22"/>
    </row>
    <row r="25" spans="1:5" ht="19.5" customHeight="1">
      <c r="A25" s="6"/>
      <c r="B25" s="12" t="s">
        <v>56</v>
      </c>
      <c r="C25" s="31"/>
      <c r="D25" s="31"/>
      <c r="E25" s="22"/>
    </row>
    <row r="26" spans="1:5" ht="19.5" customHeight="1">
      <c r="A26" s="61"/>
      <c r="B26" s="45" t="s">
        <v>101</v>
      </c>
      <c r="C26" s="37"/>
      <c r="D26" s="37">
        <v>6881</v>
      </c>
      <c r="E26" s="25"/>
    </row>
    <row r="27" spans="1:5" ht="19.5" customHeight="1" thickBot="1">
      <c r="A27" s="44"/>
      <c r="B27" s="45" t="s">
        <v>45</v>
      </c>
      <c r="C27" s="37"/>
      <c r="D27" s="37">
        <v>3804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155788</v>
      </c>
      <c r="E28" s="50"/>
    </row>
    <row r="29" spans="1:5" s="3" customFormat="1" ht="19.5" customHeight="1">
      <c r="A29" s="15" t="s">
        <v>5</v>
      </c>
      <c r="B29" s="7" t="s">
        <v>6</v>
      </c>
      <c r="C29" s="109"/>
      <c r="D29" s="110"/>
      <c r="E29" s="111"/>
    </row>
    <row r="30" spans="1:5" s="3" customFormat="1" ht="19.5" customHeight="1">
      <c r="A30" s="6"/>
      <c r="B30" s="13" t="s">
        <v>129</v>
      </c>
      <c r="C30" s="32"/>
      <c r="D30" s="33">
        <v>25797</v>
      </c>
      <c r="E30" s="34"/>
    </row>
    <row r="31" spans="1:5" s="3" customFormat="1" ht="19.5" customHeight="1">
      <c r="A31" s="61"/>
      <c r="B31" s="93" t="s">
        <v>110</v>
      </c>
      <c r="C31" s="32"/>
      <c r="D31" s="33">
        <v>818</v>
      </c>
      <c r="E31" s="34"/>
    </row>
    <row r="32" spans="1:5" s="3" customFormat="1" ht="19.5" customHeight="1">
      <c r="A32" s="61"/>
      <c r="B32" s="93" t="s">
        <v>111</v>
      </c>
      <c r="C32" s="32"/>
      <c r="D32" s="33">
        <v>651</v>
      </c>
      <c r="E32" s="34"/>
    </row>
    <row r="33" spans="1:5" s="3" customFormat="1" ht="19.5" customHeight="1" thickBot="1">
      <c r="A33" s="83"/>
      <c r="B33" s="84" t="s">
        <v>87</v>
      </c>
      <c r="C33" s="96"/>
      <c r="D33" s="97"/>
      <c r="E33" s="98"/>
    </row>
    <row r="34" spans="1:5" ht="19.5" customHeight="1" thickBot="1">
      <c r="A34" s="62"/>
      <c r="B34" s="60" t="s">
        <v>7</v>
      </c>
      <c r="C34" s="52"/>
      <c r="D34" s="49">
        <f>SUM(D30:D33)</f>
        <v>27266</v>
      </c>
      <c r="E34" s="53"/>
    </row>
    <row r="35" spans="1:5" ht="22.15" customHeight="1">
      <c r="A35" s="26" t="s">
        <v>48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35300</v>
      </c>
      <c r="E36" s="22"/>
    </row>
    <row r="37" spans="1:5" ht="22.15" customHeight="1">
      <c r="A37" s="6"/>
      <c r="B37" s="12" t="s">
        <v>77</v>
      </c>
      <c r="C37" s="30"/>
      <c r="D37" s="37">
        <v>2470</v>
      </c>
      <c r="E37" s="22"/>
    </row>
    <row r="38" spans="1:5" ht="22.15" customHeight="1">
      <c r="A38" s="6"/>
      <c r="B38" s="12" t="s">
        <v>11</v>
      </c>
      <c r="C38" s="30"/>
      <c r="D38" s="37">
        <v>1437</v>
      </c>
      <c r="E38" s="22"/>
    </row>
    <row r="39" spans="1:5" ht="26.25" customHeight="1">
      <c r="A39" s="6"/>
      <c r="B39" s="12" t="s">
        <v>42</v>
      </c>
      <c r="C39" s="30"/>
      <c r="D39" s="37">
        <v>200</v>
      </c>
      <c r="E39" s="22"/>
    </row>
    <row r="40" spans="1:5" ht="22.15" customHeight="1">
      <c r="A40" s="6"/>
      <c r="B40" s="12" t="s">
        <v>12</v>
      </c>
      <c r="C40" s="30"/>
      <c r="D40" s="37">
        <v>1770</v>
      </c>
      <c r="E40" s="22"/>
    </row>
    <row r="41" spans="1:5" ht="22.15" customHeight="1">
      <c r="A41" s="6"/>
      <c r="B41" s="12" t="s">
        <v>13</v>
      </c>
      <c r="C41" s="30"/>
      <c r="D41" s="37">
        <v>2979</v>
      </c>
      <c r="E41" s="22"/>
    </row>
    <row r="42" spans="1:5" ht="22.15" customHeight="1">
      <c r="A42" s="6"/>
      <c r="B42" s="12" t="s">
        <v>14</v>
      </c>
      <c r="C42" s="30"/>
      <c r="D42" s="37">
        <v>2554</v>
      </c>
      <c r="E42" s="22"/>
    </row>
    <row r="43" spans="1:5" ht="22.15" customHeight="1">
      <c r="A43" s="6"/>
      <c r="B43" s="12" t="s">
        <v>53</v>
      </c>
      <c r="C43" s="30"/>
      <c r="D43" s="37">
        <v>9892</v>
      </c>
      <c r="E43" s="22"/>
    </row>
    <row r="44" spans="1:5" ht="22.15" customHeight="1">
      <c r="A44" s="6"/>
      <c r="B44" s="12" t="s">
        <v>86</v>
      </c>
      <c r="C44" s="30"/>
      <c r="D44" s="37"/>
      <c r="E44" s="22"/>
    </row>
    <row r="45" spans="1:5" ht="22.15" customHeight="1">
      <c r="A45" s="6"/>
      <c r="B45" s="12" t="s">
        <v>54</v>
      </c>
      <c r="C45" s="30"/>
      <c r="D45" s="37">
        <v>457</v>
      </c>
      <c r="E45" s="22"/>
    </row>
    <row r="46" spans="1:5" ht="22.15" customHeight="1">
      <c r="A46" s="6"/>
      <c r="B46" s="12" t="s">
        <v>15</v>
      </c>
      <c r="C46" s="30"/>
      <c r="D46" s="37">
        <v>703</v>
      </c>
      <c r="E46" s="22"/>
    </row>
    <row r="47" spans="1:5" ht="22.15" customHeight="1">
      <c r="A47" s="6"/>
      <c r="B47" s="12" t="s">
        <v>55</v>
      </c>
      <c r="C47" s="30"/>
      <c r="D47" s="37">
        <v>276</v>
      </c>
      <c r="E47" s="22"/>
    </row>
    <row r="48" spans="1:5" ht="22.15" customHeight="1">
      <c r="A48" s="6"/>
      <c r="B48" s="12" t="s">
        <v>162</v>
      </c>
      <c r="C48" s="30"/>
      <c r="D48" s="37">
        <v>495</v>
      </c>
      <c r="E48" s="22"/>
    </row>
    <row r="49" spans="1:5" ht="22.15" customHeight="1">
      <c r="A49" s="6"/>
      <c r="B49" s="12" t="s">
        <v>18</v>
      </c>
      <c r="C49" s="30"/>
      <c r="D49" s="37">
        <v>1385</v>
      </c>
      <c r="E49" s="22"/>
    </row>
    <row r="50" spans="1:5" ht="22.15" customHeight="1">
      <c r="A50" s="6"/>
      <c r="B50" s="12" t="s">
        <v>19</v>
      </c>
      <c r="C50" s="30"/>
      <c r="D50" s="37">
        <v>3548</v>
      </c>
      <c r="E50" s="22"/>
    </row>
    <row r="51" spans="1:5" ht="22.15" customHeight="1">
      <c r="A51" s="6"/>
      <c r="B51" s="12" t="s">
        <v>20</v>
      </c>
      <c r="C51" s="30"/>
      <c r="D51" s="37">
        <v>6843</v>
      </c>
      <c r="E51" s="22"/>
    </row>
    <row r="52" spans="1:5" ht="22.15" customHeight="1">
      <c r="A52" s="6"/>
      <c r="B52" s="12" t="s">
        <v>21</v>
      </c>
      <c r="C52" s="30"/>
      <c r="D52" s="37">
        <v>1250</v>
      </c>
      <c r="E52" s="22"/>
    </row>
    <row r="53" spans="1:5" ht="22.15" customHeight="1">
      <c r="A53" s="6"/>
      <c r="B53" s="12" t="s">
        <v>38</v>
      </c>
      <c r="C53" s="30"/>
      <c r="D53" s="37">
        <v>3545</v>
      </c>
      <c r="E53" s="22"/>
    </row>
    <row r="54" spans="1:5" ht="22.15" customHeight="1">
      <c r="A54" s="6"/>
      <c r="B54" s="12" t="s">
        <v>22</v>
      </c>
      <c r="C54" s="30"/>
      <c r="D54" s="37">
        <v>8063</v>
      </c>
      <c r="E54" s="22"/>
    </row>
    <row r="55" spans="1:5" ht="22.15" customHeight="1">
      <c r="A55" s="6"/>
      <c r="B55" s="12" t="s">
        <v>118</v>
      </c>
      <c r="C55" s="30"/>
      <c r="D55" s="37">
        <v>4255</v>
      </c>
      <c r="E55" s="22"/>
    </row>
    <row r="56" spans="1:5" ht="22.15" customHeight="1">
      <c r="A56" s="6"/>
      <c r="B56" s="12" t="s">
        <v>138</v>
      </c>
      <c r="C56" s="30"/>
      <c r="D56" s="37">
        <v>100</v>
      </c>
      <c r="E56" s="22"/>
    </row>
    <row r="57" spans="1:5" ht="22.15" customHeight="1">
      <c r="A57" s="6"/>
      <c r="B57" s="12" t="s">
        <v>135</v>
      </c>
      <c r="C57" s="30"/>
      <c r="D57" s="37">
        <v>1911</v>
      </c>
      <c r="E57" s="22"/>
    </row>
    <row r="58" spans="1:5" ht="22.15" customHeight="1">
      <c r="A58" s="6"/>
      <c r="B58" s="12" t="s">
        <v>41</v>
      </c>
      <c r="C58" s="30"/>
      <c r="D58" s="37">
        <v>18364</v>
      </c>
      <c r="E58" s="22"/>
    </row>
    <row r="59" spans="1:5" ht="22.15" customHeight="1">
      <c r="A59" s="6"/>
      <c r="B59" s="12" t="s">
        <v>131</v>
      </c>
      <c r="C59" s="30"/>
      <c r="D59" s="37">
        <v>2060</v>
      </c>
      <c r="E59" s="22"/>
    </row>
    <row r="60" spans="1:5" ht="22.15" customHeight="1">
      <c r="A60" s="6"/>
      <c r="B60" s="12" t="s">
        <v>23</v>
      </c>
      <c r="C60" s="30"/>
      <c r="D60" s="37">
        <v>1683</v>
      </c>
      <c r="E60" s="22"/>
    </row>
    <row r="61" spans="1:5" ht="22.15" customHeight="1">
      <c r="A61" s="6"/>
      <c r="B61" s="12" t="s">
        <v>108</v>
      </c>
      <c r="C61" s="30"/>
      <c r="D61" s="37">
        <v>1250</v>
      </c>
      <c r="E61" s="22"/>
    </row>
    <row r="62" spans="1:5" ht="22.15" customHeight="1">
      <c r="A62" s="6"/>
      <c r="B62" s="12" t="s">
        <v>132</v>
      </c>
      <c r="C62" s="30"/>
      <c r="D62" s="37"/>
      <c r="E62" s="22"/>
    </row>
    <row r="63" spans="1:5" ht="22.15" customHeight="1">
      <c r="A63" s="6"/>
      <c r="B63" s="12" t="s">
        <v>91</v>
      </c>
      <c r="C63" s="30"/>
      <c r="D63" s="37"/>
      <c r="E63" s="22"/>
    </row>
    <row r="64" spans="1:5" ht="22.15" customHeight="1">
      <c r="A64" s="6"/>
      <c r="B64" s="12" t="s">
        <v>25</v>
      </c>
      <c r="C64" s="30"/>
      <c r="D64" s="37">
        <v>1410</v>
      </c>
      <c r="E64" s="22"/>
    </row>
    <row r="65" spans="1:5" ht="22.15" customHeight="1">
      <c r="A65" s="6"/>
      <c r="B65" s="12" t="s">
        <v>133</v>
      </c>
      <c r="C65" s="30"/>
      <c r="D65" s="37"/>
      <c r="E65" s="22"/>
    </row>
    <row r="66" spans="1:5" ht="22.15" customHeight="1">
      <c r="A66" s="6"/>
      <c r="B66" s="12" t="s">
        <v>26</v>
      </c>
      <c r="C66" s="30"/>
      <c r="D66" s="37"/>
      <c r="E66" s="22"/>
    </row>
    <row r="67" spans="1:5" ht="22.15" customHeight="1">
      <c r="A67" s="6"/>
      <c r="B67" s="12" t="s">
        <v>134</v>
      </c>
      <c r="C67" s="30"/>
      <c r="D67" s="37">
        <v>260</v>
      </c>
      <c r="E67" s="22"/>
    </row>
    <row r="68" spans="1:5" ht="22.15" customHeight="1">
      <c r="A68" s="6"/>
      <c r="B68" s="12" t="s">
        <v>108</v>
      </c>
      <c r="C68" s="30"/>
      <c r="D68" s="37"/>
      <c r="E68" s="22"/>
    </row>
    <row r="69" spans="1:5" ht="22.15" customHeight="1">
      <c r="A69" s="6"/>
      <c r="B69" s="12" t="s">
        <v>114</v>
      </c>
      <c r="C69" s="30"/>
      <c r="D69" s="37"/>
      <c r="E69" s="38"/>
    </row>
    <row r="70" spans="1:5" ht="22.15" customHeight="1">
      <c r="A70" s="6"/>
      <c r="B70" s="12" t="s">
        <v>136</v>
      </c>
      <c r="C70" s="30"/>
      <c r="D70" s="37">
        <v>2400</v>
      </c>
      <c r="E70" s="38"/>
    </row>
    <row r="71" spans="1:5" ht="22.15" customHeight="1">
      <c r="A71" s="6"/>
      <c r="B71" s="12" t="s">
        <v>137</v>
      </c>
      <c r="C71" s="30"/>
      <c r="D71" s="37">
        <v>260</v>
      </c>
      <c r="E71" s="22"/>
    </row>
    <row r="72" spans="1:5" ht="22.15" customHeight="1" thickBot="1">
      <c r="A72" s="28"/>
      <c r="B72" s="29" t="s">
        <v>27</v>
      </c>
      <c r="C72" s="39"/>
      <c r="D72" s="74">
        <f>SUM(D35:D71)</f>
        <v>117120</v>
      </c>
      <c r="E72" s="40"/>
    </row>
    <row r="73" spans="1:5" ht="30" customHeight="1">
      <c r="A73" s="9" t="s">
        <v>28</v>
      </c>
      <c r="B73" s="7" t="s">
        <v>29</v>
      </c>
      <c r="C73" s="41"/>
      <c r="D73" s="51"/>
      <c r="E73" s="22"/>
    </row>
    <row r="74" spans="1:5" ht="30" customHeight="1">
      <c r="A74" s="9"/>
      <c r="B74" s="45" t="s">
        <v>117</v>
      </c>
      <c r="C74" s="41"/>
      <c r="D74" s="51">
        <v>6250</v>
      </c>
      <c r="E74" s="22"/>
    </row>
    <row r="75" spans="1:5" ht="21" customHeight="1">
      <c r="A75" s="8"/>
      <c r="B75" s="45" t="s">
        <v>79</v>
      </c>
      <c r="C75" s="42"/>
      <c r="D75" s="31">
        <v>21</v>
      </c>
      <c r="E75" s="22"/>
    </row>
    <row r="76" spans="1:5" ht="21" customHeight="1">
      <c r="A76" s="8"/>
      <c r="B76" s="45" t="s">
        <v>63</v>
      </c>
      <c r="C76" s="42"/>
      <c r="D76" s="77">
        <v>400</v>
      </c>
      <c r="E76" s="22"/>
    </row>
    <row r="77" spans="1:5" ht="21" customHeight="1">
      <c r="A77" s="8"/>
      <c r="B77" s="45" t="s">
        <v>139</v>
      </c>
      <c r="C77" s="42"/>
      <c r="D77" s="77"/>
      <c r="E77" s="22"/>
    </row>
    <row r="78" spans="1:5" ht="21" customHeight="1">
      <c r="A78" s="8"/>
      <c r="B78" s="12" t="s">
        <v>121</v>
      </c>
      <c r="C78" s="42"/>
      <c r="D78" s="31">
        <v>300</v>
      </c>
      <c r="E78" s="22"/>
    </row>
    <row r="79" spans="1:5" ht="21" customHeight="1">
      <c r="A79" s="8"/>
      <c r="B79" s="12" t="s">
        <v>43</v>
      </c>
      <c r="C79" s="42"/>
      <c r="D79" s="31"/>
      <c r="E79" s="22"/>
    </row>
    <row r="80" spans="1:5" ht="21" customHeight="1">
      <c r="A80" s="8"/>
      <c r="B80" s="12" t="s">
        <v>103</v>
      </c>
      <c r="C80" s="42"/>
      <c r="D80" s="31"/>
      <c r="E80" s="22"/>
    </row>
    <row r="81" spans="1:5" ht="21" customHeight="1">
      <c r="A81" s="8"/>
      <c r="B81" s="12" t="s">
        <v>93</v>
      </c>
      <c r="C81" s="42"/>
      <c r="D81" s="31">
        <v>4719</v>
      </c>
      <c r="E81" s="22"/>
    </row>
    <row r="82" spans="1:5" ht="21" customHeight="1">
      <c r="A82" s="8"/>
      <c r="B82" s="12" t="s">
        <v>94</v>
      </c>
      <c r="C82" s="42"/>
      <c r="D82" s="31">
        <v>600</v>
      </c>
      <c r="E82" s="22"/>
    </row>
    <row r="83" spans="1:5" ht="21" customHeight="1">
      <c r="A83" s="8"/>
      <c r="B83" s="12" t="s">
        <v>95</v>
      </c>
      <c r="C83" s="42"/>
      <c r="D83" s="31">
        <v>3000</v>
      </c>
      <c r="E83" s="22"/>
    </row>
    <row r="84" spans="1:5" ht="21" customHeight="1">
      <c r="A84" s="8"/>
      <c r="B84" s="12" t="s">
        <v>96</v>
      </c>
      <c r="C84" s="42"/>
      <c r="D84" s="31">
        <v>500</v>
      </c>
      <c r="E84" s="22"/>
    </row>
    <row r="85" spans="1:5" ht="21" customHeight="1">
      <c r="A85" s="8"/>
      <c r="B85" s="12" t="s">
        <v>140</v>
      </c>
      <c r="C85" s="42"/>
      <c r="D85" s="31">
        <v>1000</v>
      </c>
      <c r="E85" s="22"/>
    </row>
    <row r="86" spans="1:5" ht="21" customHeight="1">
      <c r="A86" s="8"/>
      <c r="B86" s="12" t="s">
        <v>105</v>
      </c>
      <c r="C86" s="42"/>
      <c r="D86" s="31">
        <v>700</v>
      </c>
      <c r="E86" s="22"/>
    </row>
    <row r="87" spans="1:5" ht="21" customHeight="1">
      <c r="A87" s="8"/>
      <c r="B87" t="s">
        <v>104</v>
      </c>
      <c r="C87" s="42"/>
      <c r="D87" s="31">
        <v>2500</v>
      </c>
      <c r="E87" s="22"/>
    </row>
    <row r="88" spans="1:5" ht="21" customHeight="1">
      <c r="A88" s="8"/>
      <c r="B88" s="12" t="s">
        <v>106</v>
      </c>
      <c r="C88" s="42"/>
      <c r="D88" s="31">
        <v>1944</v>
      </c>
      <c r="E88" s="22"/>
    </row>
    <row r="89" spans="1:5" ht="21" customHeight="1" thickBot="1">
      <c r="A89" s="54"/>
      <c r="B89" s="45" t="s">
        <v>107</v>
      </c>
      <c r="C89" s="55"/>
      <c r="D89" s="37">
        <v>800</v>
      </c>
      <c r="E89" s="25"/>
    </row>
    <row r="90" spans="1:5" ht="19.5" customHeight="1" thickBot="1">
      <c r="A90" s="56"/>
      <c r="B90" s="47" t="s">
        <v>27</v>
      </c>
      <c r="C90" s="57"/>
      <c r="D90" s="58">
        <f>SUM(D73:D89)</f>
        <v>22734</v>
      </c>
      <c r="E90" s="59"/>
    </row>
    <row r="91" spans="1:5" ht="21.95" customHeight="1">
      <c r="A91" s="79"/>
      <c r="B91" s="80"/>
      <c r="C91" s="81"/>
      <c r="D91" s="82"/>
      <c r="E91" s="82"/>
    </row>
    <row r="92" spans="1:5" ht="30" customHeight="1">
      <c r="A92" s="78" t="s">
        <v>49</v>
      </c>
      <c r="B92" s="27" t="s">
        <v>32</v>
      </c>
      <c r="C92" s="35"/>
      <c r="D92" s="51"/>
      <c r="E92" s="36"/>
    </row>
    <row r="93" spans="1:5" ht="30" customHeight="1">
      <c r="A93" s="9"/>
      <c r="B93" s="101" t="s">
        <v>145</v>
      </c>
      <c r="C93" s="105"/>
      <c r="D93" s="31">
        <v>31726</v>
      </c>
      <c r="E93" s="36"/>
    </row>
    <row r="94" spans="1:5" ht="30" customHeight="1">
      <c r="A94" s="9"/>
      <c r="B94" s="102" t="s">
        <v>146</v>
      </c>
      <c r="C94" s="105"/>
      <c r="D94" s="31">
        <v>24719</v>
      </c>
      <c r="E94" s="36"/>
    </row>
    <row r="95" spans="1:5" ht="30" customHeight="1">
      <c r="A95" s="9"/>
      <c r="B95" s="102" t="s">
        <v>147</v>
      </c>
      <c r="C95" s="105"/>
      <c r="D95" s="31">
        <v>0</v>
      </c>
      <c r="E95" s="36"/>
    </row>
    <row r="96" spans="1:5" ht="21.75" customHeight="1">
      <c r="A96" s="106"/>
      <c r="B96" s="102" t="s">
        <v>148</v>
      </c>
      <c r="C96" s="31"/>
      <c r="D96" s="31">
        <v>8569</v>
      </c>
      <c r="E96" s="22"/>
    </row>
    <row r="97" spans="1:5" ht="21.75" customHeight="1">
      <c r="A97" s="8"/>
      <c r="B97" s="102" t="s">
        <v>159</v>
      </c>
      <c r="C97" s="37"/>
      <c r="D97" s="31">
        <v>2661</v>
      </c>
      <c r="E97" s="25"/>
    </row>
    <row r="98" spans="1:5" ht="21.75" customHeight="1">
      <c r="A98" s="8"/>
      <c r="B98" s="102" t="s">
        <v>116</v>
      </c>
      <c r="C98" s="30"/>
      <c r="D98" s="31">
        <v>25434</v>
      </c>
      <c r="E98" s="22"/>
    </row>
    <row r="99" spans="1:5" ht="21.75" customHeight="1" thickBot="1">
      <c r="A99" s="8"/>
      <c r="B99" s="108" t="s">
        <v>163</v>
      </c>
      <c r="C99" s="30"/>
      <c r="D99" s="31">
        <v>19929</v>
      </c>
      <c r="E99" s="22"/>
    </row>
    <row r="100" spans="1:5" ht="21" customHeight="1" thickBot="1">
      <c r="A100" s="103"/>
      <c r="B100" s="104" t="s">
        <v>27</v>
      </c>
      <c r="C100" s="57"/>
      <c r="D100" s="58">
        <f>SUM(D93:D99)</f>
        <v>113038</v>
      </c>
      <c r="E100" s="59"/>
    </row>
    <row r="101" spans="1:5" ht="21.75" customHeight="1">
      <c r="A101" s="17" t="s">
        <v>34</v>
      </c>
      <c r="B101" s="10" t="s">
        <v>35</v>
      </c>
      <c r="C101" s="35"/>
      <c r="D101" s="51"/>
      <c r="E101" s="36"/>
    </row>
    <row r="102" spans="1:5" ht="27.75" customHeight="1" thickBot="1">
      <c r="A102" s="70"/>
      <c r="B102" s="63" t="s">
        <v>71</v>
      </c>
      <c r="C102" s="64"/>
      <c r="D102" s="37">
        <v>0</v>
      </c>
      <c r="E102" s="25"/>
    </row>
    <row r="103" spans="1:5" ht="21" customHeight="1" thickBot="1">
      <c r="A103" s="72"/>
      <c r="B103" s="73" t="s">
        <v>7</v>
      </c>
      <c r="C103" s="57"/>
      <c r="D103" s="58">
        <f>SUM(D102:D102)</f>
        <v>0</v>
      </c>
      <c r="E103" s="59"/>
    </row>
    <row r="104" spans="1:5" ht="30" customHeight="1">
      <c r="A104" s="15" t="s">
        <v>36</v>
      </c>
      <c r="B104" s="11" t="s">
        <v>30</v>
      </c>
      <c r="C104" s="41"/>
      <c r="D104" s="31"/>
      <c r="E104" s="22"/>
    </row>
    <row r="105" spans="1:5" ht="18.95" customHeight="1">
      <c r="A105" s="54"/>
      <c r="B105" s="45" t="s">
        <v>31</v>
      </c>
      <c r="C105" s="64"/>
      <c r="D105" s="37">
        <v>49045</v>
      </c>
      <c r="E105" s="25"/>
    </row>
    <row r="106" spans="1:5" ht="18.95" customHeight="1" thickBot="1">
      <c r="A106" s="86"/>
      <c r="B106" s="87" t="s">
        <v>141</v>
      </c>
      <c r="C106" s="23"/>
      <c r="D106" s="23">
        <v>5993</v>
      </c>
      <c r="E106" s="23"/>
    </row>
    <row r="107" spans="1:5" ht="18.95" customHeight="1" thickTop="1" thickBot="1">
      <c r="A107" s="90" t="s">
        <v>82</v>
      </c>
      <c r="B107" s="91" t="s">
        <v>83</v>
      </c>
      <c r="C107" s="88"/>
      <c r="D107" s="92">
        <v>0</v>
      </c>
      <c r="E107" s="89"/>
    </row>
    <row r="108" spans="1:5" ht="18.95" customHeight="1" thickTop="1" thickBot="1">
      <c r="A108" s="86"/>
      <c r="B108" s="87"/>
      <c r="C108" s="23"/>
      <c r="D108" s="23"/>
      <c r="E108" s="23"/>
    </row>
    <row r="109" spans="1:5" ht="19.5" customHeight="1" thickBot="1">
      <c r="A109" s="18"/>
      <c r="B109" s="71" t="s">
        <v>46</v>
      </c>
      <c r="C109" s="58"/>
      <c r="D109" s="58"/>
      <c r="E109" s="59"/>
    </row>
    <row r="110" spans="1:5" s="1" customFormat="1" ht="17.100000000000001" customHeight="1" thickBot="1">
      <c r="A110" s="65"/>
      <c r="B110" s="66"/>
      <c r="C110" s="67"/>
      <c r="D110" s="68"/>
      <c r="E110" s="69"/>
    </row>
    <row r="111" spans="1:5" ht="19.5" customHeight="1" thickBot="1">
      <c r="A111" s="18"/>
      <c r="B111" s="19" t="s">
        <v>47</v>
      </c>
      <c r="C111" s="43"/>
      <c r="D111" s="43">
        <f>D28+D34+D72+D90+D103+D109+D100+D107+D105+D106</f>
        <v>490984</v>
      </c>
      <c r="E111" s="20"/>
    </row>
    <row r="112" spans="1:5" ht="16.5" customHeight="1">
      <c r="A112" s="1"/>
      <c r="B112" s="2"/>
      <c r="C112" s="16"/>
    </row>
    <row r="113" spans="1:2" ht="21.75" customHeight="1">
      <c r="A113" s="1"/>
      <c r="B113" s="2"/>
    </row>
    <row r="114" spans="1:2" ht="33" customHeight="1">
      <c r="A114" s="1"/>
      <c r="B114" s="2"/>
    </row>
    <row r="115" spans="1:2" ht="18" customHeight="1">
      <c r="A115" s="1"/>
      <c r="B115" s="2"/>
    </row>
    <row r="116" spans="1:2" ht="18" customHeight="1">
      <c r="A116" s="1"/>
      <c r="B116" s="2"/>
    </row>
    <row r="117" spans="1:2" ht="18" customHeight="1">
      <c r="A117" s="1"/>
      <c r="B117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2400" verticalDpi="2400" r:id="rId1"/>
  <headerFooter alignWithMargins="0">
    <oddHeader xml:space="preserve">&amp;R5. melléklet az    1/2019. (II.   .) Ör. rendelethez. </oddHeader>
    <oddFooter>&amp;R&amp;P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10"/>
  <sheetViews>
    <sheetView view="pageLayout" topLeftCell="A71" zoomScaleSheetLayoutView="100" workbookViewId="0">
      <selection activeCell="D70" sqref="D70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12" t="s">
        <v>155</v>
      </c>
      <c r="B2" s="112"/>
      <c r="C2" s="112"/>
      <c r="D2" s="112"/>
      <c r="E2" s="112"/>
      <c r="F2" s="21"/>
    </row>
    <row r="3" spans="1:6" ht="15.75" customHeight="1" thickBot="1">
      <c r="A3" s="113" t="s">
        <v>37</v>
      </c>
      <c r="B3" s="113"/>
      <c r="C3" s="113"/>
      <c r="D3" s="113"/>
      <c r="E3" s="113"/>
    </row>
    <row r="4" spans="1:6" ht="16.899999999999999" customHeight="1">
      <c r="A4" s="114" t="s">
        <v>0</v>
      </c>
      <c r="B4" s="115"/>
      <c r="C4" s="118" t="s">
        <v>150</v>
      </c>
      <c r="D4" s="119"/>
      <c r="E4" s="120"/>
    </row>
    <row r="5" spans="1:6" ht="16.899999999999999" customHeight="1" thickBot="1">
      <c r="A5" s="116"/>
      <c r="B5" s="117"/>
      <c r="C5" s="121"/>
      <c r="D5" s="122"/>
      <c r="E5" s="123"/>
    </row>
    <row r="6" spans="1:6" ht="16.899999999999999" customHeight="1" thickBot="1">
      <c r="A6" s="124"/>
      <c r="B6" s="125"/>
      <c r="C6" s="125"/>
      <c r="D6" s="125"/>
      <c r="E6" s="126"/>
    </row>
    <row r="7" spans="1:6" ht="20.100000000000001" customHeight="1">
      <c r="A7" s="127" t="s">
        <v>1</v>
      </c>
      <c r="B7" s="128"/>
      <c r="C7" s="129"/>
      <c r="D7" s="130"/>
      <c r="E7" s="131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4951</v>
      </c>
      <c r="E9" s="22"/>
    </row>
    <row r="10" spans="1:6" ht="19.5" customHeight="1">
      <c r="A10" s="6"/>
      <c r="B10" s="12" t="s">
        <v>80</v>
      </c>
      <c r="C10" s="31"/>
      <c r="D10" s="31">
        <v>29938</v>
      </c>
      <c r="E10" s="22"/>
    </row>
    <row r="11" spans="1:6" ht="19.5" customHeight="1">
      <c r="A11" s="6"/>
      <c r="B11" s="12" t="s">
        <v>40</v>
      </c>
      <c r="C11" s="31"/>
      <c r="D11" s="31"/>
      <c r="E11" s="22"/>
    </row>
    <row r="12" spans="1:6" ht="19.5" customHeight="1">
      <c r="A12" s="6"/>
      <c r="B12" s="12" t="s">
        <v>8</v>
      </c>
      <c r="C12" s="31"/>
      <c r="D12" s="31"/>
      <c r="E12" s="22"/>
    </row>
    <row r="13" spans="1:6" ht="25.5">
      <c r="A13" s="6"/>
      <c r="B13" s="12" t="s">
        <v>68</v>
      </c>
      <c r="C13" s="31"/>
      <c r="D13" s="31"/>
      <c r="E13" s="22"/>
    </row>
    <row r="14" spans="1:6" ht="19.5" customHeight="1">
      <c r="A14" s="6"/>
      <c r="B14" s="12" t="s">
        <v>33</v>
      </c>
      <c r="C14" s="31"/>
      <c r="D14" s="31"/>
      <c r="E14" s="22"/>
    </row>
    <row r="15" spans="1:6" ht="19.5" customHeight="1">
      <c r="A15" s="6"/>
      <c r="B15" s="12" t="s">
        <v>72</v>
      </c>
      <c r="C15" s="31"/>
      <c r="D15" s="31"/>
      <c r="E15" s="22"/>
    </row>
    <row r="16" spans="1:6" ht="19.5" customHeight="1">
      <c r="A16" s="6"/>
      <c r="B16" s="12" t="s">
        <v>73</v>
      </c>
      <c r="C16" s="31"/>
      <c r="D16" s="31"/>
      <c r="E16" s="22"/>
    </row>
    <row r="17" spans="1:5" ht="25.5">
      <c r="A17" s="6"/>
      <c r="B17" s="12" t="s">
        <v>60</v>
      </c>
      <c r="C17" s="31"/>
      <c r="D17" s="31"/>
      <c r="E17" s="22"/>
    </row>
    <row r="18" spans="1:5" ht="19.5" customHeight="1">
      <c r="A18" s="6"/>
      <c r="B18" s="12" t="s">
        <v>88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59</v>
      </c>
      <c r="C20" s="31"/>
      <c r="D20" s="31"/>
      <c r="E20" s="22"/>
    </row>
    <row r="21" spans="1:5" ht="19.5" customHeight="1">
      <c r="A21" s="6"/>
      <c r="B21" s="12" t="s">
        <v>156</v>
      </c>
      <c r="C21" s="31"/>
      <c r="D21" s="77">
        <v>144</v>
      </c>
      <c r="E21" s="22"/>
    </row>
    <row r="22" spans="1:5" ht="19.5" customHeight="1">
      <c r="A22" s="6"/>
      <c r="B22" s="12" t="s">
        <v>92</v>
      </c>
      <c r="C22" s="31"/>
      <c r="D22" s="31"/>
      <c r="E22" s="22"/>
    </row>
    <row r="23" spans="1:5" ht="19.5" customHeight="1">
      <c r="A23" s="6"/>
      <c r="B23" s="12" t="s">
        <v>44</v>
      </c>
      <c r="C23" s="31"/>
      <c r="D23" s="31">
        <v>1000</v>
      </c>
      <c r="E23" s="22"/>
    </row>
    <row r="24" spans="1:5" ht="19.5" customHeight="1">
      <c r="A24" s="6"/>
      <c r="B24" s="12" t="s">
        <v>24</v>
      </c>
      <c r="C24" s="31"/>
      <c r="D24" s="31">
        <v>500</v>
      </c>
      <c r="E24" s="22"/>
    </row>
    <row r="25" spans="1:5" ht="19.5" customHeight="1">
      <c r="A25" s="6"/>
      <c r="B25" s="12" t="s">
        <v>100</v>
      </c>
      <c r="C25" s="31"/>
      <c r="D25" s="31"/>
      <c r="E25" s="22"/>
    </row>
    <row r="26" spans="1:5" ht="19.5" customHeight="1">
      <c r="A26" s="61"/>
      <c r="B26" s="45" t="s">
        <v>101</v>
      </c>
      <c r="C26" s="37"/>
      <c r="D26" s="37">
        <v>6881</v>
      </c>
      <c r="E26" s="25"/>
    </row>
    <row r="27" spans="1:5" ht="19.5" customHeight="1" thickBot="1">
      <c r="A27" s="44"/>
      <c r="B27" s="45" t="s">
        <v>102</v>
      </c>
      <c r="C27" s="37"/>
      <c r="D27" s="37">
        <v>3804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47218</v>
      </c>
      <c r="E28" s="50"/>
    </row>
    <row r="29" spans="1:5" s="3" customFormat="1" ht="19.5" customHeight="1">
      <c r="A29" s="15" t="s">
        <v>5</v>
      </c>
      <c r="B29" s="7" t="s">
        <v>6</v>
      </c>
      <c r="C29" s="109"/>
      <c r="D29" s="110"/>
      <c r="E29" s="111"/>
    </row>
    <row r="30" spans="1:5" s="3" customFormat="1" ht="19.5" customHeight="1">
      <c r="A30" s="6"/>
      <c r="B30" s="13" t="s">
        <v>129</v>
      </c>
      <c r="C30" s="32"/>
      <c r="D30" s="33">
        <v>4996</v>
      </c>
      <c r="E30" s="34"/>
    </row>
    <row r="31" spans="1:5" s="3" customFormat="1" ht="19.5" customHeight="1" thickBot="1">
      <c r="A31" s="83"/>
      <c r="B31" s="84" t="s">
        <v>69</v>
      </c>
      <c r="C31" s="75"/>
      <c r="D31" s="76">
        <v>309</v>
      </c>
      <c r="E31" s="85"/>
    </row>
    <row r="32" spans="1:5" ht="19.5" customHeight="1" thickBot="1">
      <c r="A32" s="62"/>
      <c r="B32" s="60" t="s">
        <v>7</v>
      </c>
      <c r="C32" s="52"/>
      <c r="D32" s="49">
        <f>SUM(D30:D31)</f>
        <v>5305</v>
      </c>
      <c r="E32" s="53"/>
    </row>
    <row r="33" spans="1:5" ht="22.15" customHeight="1">
      <c r="A33" s="26" t="s">
        <v>48</v>
      </c>
      <c r="B33" s="27" t="s">
        <v>9</v>
      </c>
      <c r="C33" s="35"/>
      <c r="D33" s="51"/>
      <c r="E33" s="36"/>
    </row>
    <row r="34" spans="1:5" ht="22.15" customHeight="1">
      <c r="A34" s="6"/>
      <c r="B34" s="12" t="s">
        <v>10</v>
      </c>
      <c r="C34" s="30"/>
      <c r="D34" s="37"/>
      <c r="E34" s="22"/>
    </row>
    <row r="35" spans="1:5" ht="22.15" customHeight="1">
      <c r="A35" s="6"/>
      <c r="B35" s="12" t="s">
        <v>77</v>
      </c>
      <c r="C35" s="30"/>
      <c r="D35" s="37">
        <v>1460</v>
      </c>
      <c r="E35" s="22"/>
    </row>
    <row r="36" spans="1:5" ht="22.15" customHeight="1">
      <c r="A36" s="6"/>
      <c r="B36" s="12" t="s">
        <v>11</v>
      </c>
      <c r="C36" s="30"/>
      <c r="D36" s="31">
        <v>520</v>
      </c>
      <c r="E36" s="22"/>
    </row>
    <row r="37" spans="1:5" ht="22.15" customHeight="1">
      <c r="A37" s="6"/>
      <c r="B37" s="12" t="s">
        <v>42</v>
      </c>
      <c r="C37" s="30"/>
      <c r="D37" s="31"/>
      <c r="E37" s="22"/>
    </row>
    <row r="38" spans="1:5" ht="22.15" customHeight="1">
      <c r="A38" s="6"/>
      <c r="B38" s="12" t="s">
        <v>12</v>
      </c>
      <c r="C38" s="30"/>
      <c r="D38" s="31">
        <v>1100</v>
      </c>
      <c r="E38" s="22"/>
    </row>
    <row r="39" spans="1:5" ht="22.15" customHeight="1">
      <c r="A39" s="6"/>
      <c r="B39" s="12" t="s">
        <v>13</v>
      </c>
      <c r="C39" s="30"/>
      <c r="D39" s="31">
        <v>1979</v>
      </c>
      <c r="E39" s="22"/>
    </row>
    <row r="40" spans="1:5" ht="22.15" customHeight="1">
      <c r="A40" s="6"/>
      <c r="B40" s="12" t="s">
        <v>14</v>
      </c>
      <c r="C40" s="30"/>
      <c r="D40" s="31">
        <v>712</v>
      </c>
      <c r="E40" s="22"/>
    </row>
    <row r="41" spans="1:5" ht="22.15" customHeight="1">
      <c r="A41" s="6"/>
      <c r="B41" s="12" t="s">
        <v>53</v>
      </c>
      <c r="C41" s="30"/>
      <c r="D41" s="31">
        <v>7641</v>
      </c>
      <c r="E41" s="22"/>
    </row>
    <row r="42" spans="1:5" ht="22.15" customHeight="1">
      <c r="A42" s="6"/>
      <c r="B42" s="12" t="s">
        <v>86</v>
      </c>
      <c r="C42" s="30"/>
      <c r="D42" s="31"/>
      <c r="E42" s="22"/>
    </row>
    <row r="43" spans="1:5" ht="22.15" customHeight="1">
      <c r="A43" s="6"/>
      <c r="B43" s="12" t="s">
        <v>54</v>
      </c>
      <c r="C43" s="30"/>
      <c r="D43" s="31"/>
      <c r="E43" s="22"/>
    </row>
    <row r="44" spans="1:5" ht="22.15" customHeight="1">
      <c r="A44" s="6"/>
      <c r="B44" s="12" t="s">
        <v>15</v>
      </c>
      <c r="C44" s="30"/>
      <c r="D44" s="31">
        <v>408</v>
      </c>
      <c r="E44" s="22"/>
    </row>
    <row r="45" spans="1:5" ht="22.15" customHeight="1">
      <c r="A45" s="6"/>
      <c r="B45" s="12" t="s">
        <v>55</v>
      </c>
      <c r="C45" s="30"/>
      <c r="D45" s="31">
        <v>150</v>
      </c>
      <c r="E45" s="22"/>
    </row>
    <row r="46" spans="1:5" ht="22.15" customHeight="1">
      <c r="A46" s="6"/>
      <c r="B46" s="12" t="s">
        <v>16</v>
      </c>
      <c r="C46" s="30"/>
      <c r="D46" s="31">
        <v>495</v>
      </c>
      <c r="E46" s="38"/>
    </row>
    <row r="47" spans="1:5" ht="22.15" customHeight="1">
      <c r="A47" s="6"/>
      <c r="B47" s="12" t="s">
        <v>17</v>
      </c>
      <c r="C47" s="30"/>
      <c r="D47" s="31"/>
      <c r="E47" s="22"/>
    </row>
    <row r="48" spans="1:5" ht="22.15" customHeight="1">
      <c r="A48" s="6"/>
      <c r="B48" s="12" t="s">
        <v>18</v>
      </c>
      <c r="C48" s="30"/>
      <c r="D48" s="31">
        <v>1300</v>
      </c>
      <c r="E48" s="22"/>
    </row>
    <row r="49" spans="1:5" ht="22.15" customHeight="1">
      <c r="A49" s="6"/>
      <c r="B49" s="12" t="s">
        <v>19</v>
      </c>
      <c r="C49" s="30"/>
      <c r="D49" s="31">
        <v>680</v>
      </c>
      <c r="E49" s="22"/>
    </row>
    <row r="50" spans="1:5" ht="22.15" customHeight="1">
      <c r="A50" s="6"/>
      <c r="B50" s="12" t="s">
        <v>20</v>
      </c>
      <c r="C50" s="30"/>
      <c r="D50" s="31">
        <v>6370</v>
      </c>
      <c r="E50" s="22"/>
    </row>
    <row r="51" spans="1:5" ht="22.15" customHeight="1">
      <c r="A51" s="6"/>
      <c r="B51" s="12" t="s">
        <v>21</v>
      </c>
      <c r="C51" s="30"/>
      <c r="D51" s="31">
        <v>475</v>
      </c>
      <c r="E51" s="22"/>
    </row>
    <row r="52" spans="1:5" ht="22.15" customHeight="1">
      <c r="A52" s="6"/>
      <c r="B52" s="12" t="s">
        <v>38</v>
      </c>
      <c r="C52" s="30"/>
      <c r="D52" s="31">
        <v>1145</v>
      </c>
      <c r="E52" s="22"/>
    </row>
    <row r="53" spans="1:5" ht="22.15" customHeight="1">
      <c r="A53" s="6"/>
      <c r="B53" s="12" t="s">
        <v>22</v>
      </c>
      <c r="C53" s="30"/>
      <c r="D53" s="31">
        <v>6098</v>
      </c>
      <c r="E53" s="22"/>
    </row>
    <row r="54" spans="1:5" ht="22.15" customHeight="1">
      <c r="A54" s="6"/>
      <c r="B54" s="12" t="s">
        <v>118</v>
      </c>
      <c r="C54" s="30"/>
      <c r="D54" s="31"/>
      <c r="E54" s="22"/>
    </row>
    <row r="55" spans="1:5" ht="22.15" customHeight="1">
      <c r="A55" s="6"/>
      <c r="B55" s="12" t="s">
        <v>41</v>
      </c>
      <c r="C55" s="30"/>
      <c r="D55" s="31">
        <v>7619</v>
      </c>
      <c r="E55" s="22"/>
    </row>
    <row r="56" spans="1:5" ht="22.15" customHeight="1">
      <c r="A56" s="6"/>
      <c r="B56" s="12" t="s">
        <v>131</v>
      </c>
      <c r="C56" s="30"/>
      <c r="D56" s="31">
        <v>10</v>
      </c>
      <c r="E56" s="22"/>
    </row>
    <row r="57" spans="1:5" ht="22.15" customHeight="1">
      <c r="A57" s="6"/>
      <c r="B57" s="12" t="s">
        <v>23</v>
      </c>
      <c r="C57" s="30"/>
      <c r="D57" s="31">
        <v>1140</v>
      </c>
      <c r="E57" s="22"/>
    </row>
    <row r="58" spans="1:5" ht="22.15" customHeight="1">
      <c r="A58" s="6"/>
      <c r="B58" s="12" t="s">
        <v>24</v>
      </c>
      <c r="C58" s="30"/>
      <c r="D58" s="31"/>
      <c r="E58" s="22"/>
    </row>
    <row r="59" spans="1:5" ht="22.15" customHeight="1">
      <c r="A59" s="6"/>
      <c r="B59" s="12" t="s">
        <v>81</v>
      </c>
      <c r="C59" s="30"/>
      <c r="D59" s="31"/>
      <c r="E59" s="22"/>
    </row>
    <row r="60" spans="1:5" ht="22.15" customHeight="1">
      <c r="A60" s="6"/>
      <c r="B60" s="12" t="s">
        <v>91</v>
      </c>
      <c r="C60" s="30"/>
      <c r="D60" s="31"/>
      <c r="E60" s="22"/>
    </row>
    <row r="61" spans="1:5" ht="22.15" customHeight="1">
      <c r="A61" s="6"/>
      <c r="B61" s="12" t="s">
        <v>25</v>
      </c>
      <c r="C61" s="30"/>
      <c r="D61" s="31">
        <v>1140</v>
      </c>
      <c r="E61" s="22"/>
    </row>
    <row r="62" spans="1:5" ht="22.15" customHeight="1">
      <c r="A62" s="6"/>
      <c r="B62" s="12" t="s">
        <v>158</v>
      </c>
      <c r="C62" s="30"/>
      <c r="D62" s="31">
        <v>2100</v>
      </c>
      <c r="E62" s="22"/>
    </row>
    <row r="63" spans="1:5" ht="22.15" customHeight="1">
      <c r="A63" s="6"/>
      <c r="B63" s="12" t="s">
        <v>26</v>
      </c>
      <c r="C63" s="30"/>
      <c r="D63" s="31"/>
      <c r="E63" s="22"/>
    </row>
    <row r="64" spans="1:5" ht="22.15" customHeight="1">
      <c r="A64" s="6"/>
      <c r="B64" s="12" t="s">
        <v>134</v>
      </c>
      <c r="C64" s="30"/>
      <c r="D64" s="31">
        <v>260</v>
      </c>
      <c r="E64" s="22"/>
    </row>
    <row r="65" spans="1:5" ht="22.15" customHeight="1">
      <c r="A65" s="6"/>
      <c r="B65" s="12" t="s">
        <v>142</v>
      </c>
      <c r="C65" s="30"/>
      <c r="D65" s="31">
        <v>1800</v>
      </c>
      <c r="E65" s="22"/>
    </row>
    <row r="66" spans="1:5" ht="22.15" customHeight="1">
      <c r="A66" s="6"/>
      <c r="B66" s="12" t="s">
        <v>108</v>
      </c>
      <c r="C66" s="30"/>
      <c r="D66" s="31">
        <v>550</v>
      </c>
      <c r="E66" s="22"/>
    </row>
    <row r="67" spans="1:5" ht="22.15" customHeight="1" thickBot="1">
      <c r="A67" s="28"/>
      <c r="B67" s="29" t="s">
        <v>27</v>
      </c>
      <c r="C67" s="39"/>
      <c r="D67" s="74">
        <f>SUM(D33:D66)</f>
        <v>45152</v>
      </c>
      <c r="E67" s="40"/>
    </row>
    <row r="68" spans="1:5" ht="30" customHeight="1">
      <c r="A68" s="9" t="s">
        <v>28</v>
      </c>
      <c r="B68" s="7" t="s">
        <v>29</v>
      </c>
      <c r="C68" s="41"/>
      <c r="D68" s="51"/>
      <c r="E68" s="22"/>
    </row>
    <row r="69" spans="1:5" ht="21" customHeight="1">
      <c r="A69" s="8"/>
      <c r="B69" s="12" t="s">
        <v>115</v>
      </c>
      <c r="C69" s="42"/>
      <c r="D69" s="31">
        <v>6250</v>
      </c>
      <c r="E69" s="22"/>
    </row>
    <row r="70" spans="1:5" ht="21" customHeight="1">
      <c r="A70" s="8"/>
      <c r="B70" s="45" t="s">
        <v>63</v>
      </c>
      <c r="C70" s="42"/>
      <c r="D70" s="77">
        <v>400</v>
      </c>
      <c r="E70" s="22"/>
    </row>
    <row r="71" spans="1:5" ht="21" customHeight="1">
      <c r="A71" s="8"/>
      <c r="B71" s="45" t="s">
        <v>143</v>
      </c>
      <c r="C71" s="42"/>
      <c r="D71" s="77"/>
      <c r="E71" s="22"/>
    </row>
    <row r="72" spans="1:5" ht="21" customHeight="1">
      <c r="A72" s="8"/>
      <c r="B72" s="12" t="s">
        <v>121</v>
      </c>
      <c r="C72" s="42"/>
      <c r="D72" s="31">
        <v>300</v>
      </c>
      <c r="E72" s="22"/>
    </row>
    <row r="73" spans="1:5" ht="21" customHeight="1">
      <c r="A73" s="8"/>
      <c r="B73" s="12" t="s">
        <v>103</v>
      </c>
      <c r="C73" s="42"/>
      <c r="D73" s="31"/>
      <c r="E73" s="22"/>
    </row>
    <row r="74" spans="1:5" ht="21" customHeight="1">
      <c r="A74" s="8"/>
      <c r="B74" s="12" t="s">
        <v>93</v>
      </c>
      <c r="C74" s="42"/>
      <c r="D74" s="31">
        <v>4719</v>
      </c>
      <c r="E74" s="22"/>
    </row>
    <row r="75" spans="1:5" ht="21" customHeight="1">
      <c r="A75" s="8"/>
      <c r="B75" s="12" t="s">
        <v>94</v>
      </c>
      <c r="C75" s="42"/>
      <c r="D75" s="31">
        <v>600</v>
      </c>
      <c r="E75" s="22"/>
    </row>
    <row r="76" spans="1:5" ht="21" customHeight="1">
      <c r="A76" s="8"/>
      <c r="B76" s="12" t="s">
        <v>95</v>
      </c>
      <c r="C76" s="42"/>
      <c r="D76" s="31">
        <v>3000</v>
      </c>
      <c r="E76" s="22"/>
    </row>
    <row r="77" spans="1:5" ht="21" customHeight="1">
      <c r="A77" s="8"/>
      <c r="B77" s="12" t="s">
        <v>96</v>
      </c>
      <c r="C77" s="42"/>
      <c r="D77" s="31">
        <v>500</v>
      </c>
      <c r="E77" s="22"/>
    </row>
    <row r="78" spans="1:5" ht="21" customHeight="1">
      <c r="A78" s="8"/>
      <c r="B78" s="12" t="s">
        <v>140</v>
      </c>
      <c r="C78" s="42"/>
      <c r="D78" s="31">
        <v>1000</v>
      </c>
      <c r="E78" s="22"/>
    </row>
    <row r="79" spans="1:5" ht="21" customHeight="1">
      <c r="A79" s="8"/>
      <c r="B79" s="12" t="s">
        <v>105</v>
      </c>
      <c r="C79" s="42"/>
      <c r="D79" s="31">
        <v>700</v>
      </c>
      <c r="E79" s="22"/>
    </row>
    <row r="80" spans="1:5" ht="21" customHeight="1">
      <c r="A80" s="8"/>
      <c r="B80" t="s">
        <v>104</v>
      </c>
      <c r="C80" s="42"/>
      <c r="D80" s="31">
        <v>2500</v>
      </c>
      <c r="E80" s="22"/>
    </row>
    <row r="81" spans="1:7" ht="21" customHeight="1">
      <c r="A81" s="8"/>
      <c r="B81" s="12" t="s">
        <v>106</v>
      </c>
      <c r="C81" s="42"/>
      <c r="D81" s="31">
        <v>1944</v>
      </c>
      <c r="E81" s="22"/>
    </row>
    <row r="82" spans="1:7" ht="21" customHeight="1" thickBot="1">
      <c r="A82" s="54"/>
      <c r="B82" s="45" t="s">
        <v>107</v>
      </c>
      <c r="C82" s="55"/>
      <c r="D82" s="37">
        <v>800</v>
      </c>
      <c r="E82" s="25"/>
    </row>
    <row r="83" spans="1:7" ht="19.5" customHeight="1" thickBot="1">
      <c r="A83" s="56"/>
      <c r="B83" s="47" t="s">
        <v>27</v>
      </c>
      <c r="C83" s="57"/>
      <c r="D83" s="58">
        <f>SUM(D68:D82)</f>
        <v>22713</v>
      </c>
      <c r="E83" s="59"/>
    </row>
    <row r="84" spans="1:7" ht="21.95" customHeight="1">
      <c r="A84" s="79"/>
      <c r="B84" s="80"/>
      <c r="C84" s="81"/>
      <c r="D84" s="82"/>
      <c r="E84" s="82"/>
    </row>
    <row r="85" spans="1:7" ht="30" customHeight="1">
      <c r="A85" s="78" t="s">
        <v>49</v>
      </c>
      <c r="B85" s="27" t="s">
        <v>32</v>
      </c>
      <c r="C85" s="35"/>
      <c r="D85" s="51"/>
      <c r="E85" s="36"/>
    </row>
    <row r="86" spans="1:7" ht="27" customHeight="1">
      <c r="A86" s="54"/>
      <c r="B86" s="101" t="s">
        <v>145</v>
      </c>
      <c r="C86" s="31"/>
      <c r="D86" s="31">
        <v>31726</v>
      </c>
      <c r="E86" s="22"/>
    </row>
    <row r="87" spans="1:7" ht="21.75" customHeight="1">
      <c r="A87" s="8"/>
      <c r="B87" s="102" t="s">
        <v>146</v>
      </c>
      <c r="C87" s="30"/>
      <c r="D87" s="31">
        <v>24719</v>
      </c>
      <c r="E87" s="22"/>
    </row>
    <row r="88" spans="1:7" ht="21.75" customHeight="1">
      <c r="A88" s="8"/>
      <c r="B88" s="102" t="s">
        <v>147</v>
      </c>
      <c r="C88" s="30"/>
      <c r="D88" s="31">
        <v>0</v>
      </c>
      <c r="E88" s="22"/>
      <c r="G88" s="23"/>
    </row>
    <row r="89" spans="1:7" ht="21.75" customHeight="1">
      <c r="A89" s="8"/>
      <c r="B89" s="102" t="s">
        <v>148</v>
      </c>
      <c r="C89" s="30"/>
      <c r="D89" s="31">
        <v>8569</v>
      </c>
      <c r="E89" s="22"/>
      <c r="G89" s="23"/>
    </row>
    <row r="90" spans="1:7" ht="21.75" customHeight="1">
      <c r="A90" s="8"/>
      <c r="B90" s="102" t="s">
        <v>159</v>
      </c>
      <c r="C90" s="30"/>
      <c r="D90" s="31">
        <v>2204</v>
      </c>
      <c r="E90" s="22"/>
      <c r="G90" s="23"/>
    </row>
    <row r="91" spans="1:7" ht="21.75" customHeight="1">
      <c r="A91" s="54"/>
      <c r="B91" s="107" t="s">
        <v>116</v>
      </c>
      <c r="C91" s="30"/>
      <c r="D91" s="31">
        <v>25310</v>
      </c>
      <c r="E91" s="22"/>
      <c r="G91" s="23"/>
    </row>
    <row r="92" spans="1:7" ht="21.75" customHeight="1">
      <c r="A92" s="8"/>
      <c r="B92" s="108" t="s">
        <v>163</v>
      </c>
      <c r="C92" s="31"/>
      <c r="D92" s="31">
        <v>19929</v>
      </c>
      <c r="E92" s="22"/>
      <c r="G92" s="23"/>
    </row>
    <row r="93" spans="1:7" ht="21" customHeight="1" thickBot="1">
      <c r="A93" s="103"/>
      <c r="B93" s="104" t="s">
        <v>27</v>
      </c>
      <c r="C93" s="67"/>
      <c r="D93" s="99">
        <f>SUM(D86:D92)</f>
        <v>112457</v>
      </c>
      <c r="E93" s="100"/>
      <c r="G93" s="23"/>
    </row>
    <row r="94" spans="1:7" ht="21.75" customHeight="1">
      <c r="A94" s="17" t="s">
        <v>34</v>
      </c>
      <c r="B94" s="10" t="s">
        <v>35</v>
      </c>
      <c r="C94" s="35"/>
      <c r="D94" s="51" t="s">
        <v>149</v>
      </c>
      <c r="E94" s="36"/>
      <c r="G94" s="23"/>
    </row>
    <row r="95" spans="1:7" ht="27.75" customHeight="1" thickBot="1">
      <c r="A95" s="70"/>
      <c r="B95" s="63" t="s">
        <v>71</v>
      </c>
      <c r="C95" s="64"/>
      <c r="D95" s="37">
        <v>0</v>
      </c>
      <c r="E95" s="25"/>
    </row>
    <row r="96" spans="1:7" ht="21" customHeight="1" thickBot="1">
      <c r="A96" s="72"/>
      <c r="B96" s="73" t="s">
        <v>7</v>
      </c>
      <c r="C96" s="57"/>
      <c r="D96" s="58">
        <f>SUM(D95:D95)</f>
        <v>0</v>
      </c>
      <c r="E96" s="59"/>
    </row>
    <row r="97" spans="1:5" ht="30" customHeight="1">
      <c r="A97" s="15" t="s">
        <v>36</v>
      </c>
      <c r="B97" s="11" t="s">
        <v>30</v>
      </c>
      <c r="C97" s="41"/>
      <c r="D97" s="31"/>
      <c r="E97" s="22"/>
    </row>
    <row r="98" spans="1:5" ht="18.95" customHeight="1">
      <c r="A98" s="54"/>
      <c r="B98" s="45" t="s">
        <v>31</v>
      </c>
      <c r="C98" s="64"/>
      <c r="D98" s="37">
        <v>35914</v>
      </c>
      <c r="E98" s="25"/>
    </row>
    <row r="99" spans="1:5" ht="18.95" customHeight="1" thickBot="1">
      <c r="A99" s="86"/>
      <c r="B99" s="87" t="s">
        <v>157</v>
      </c>
      <c r="C99" s="23"/>
      <c r="D99" s="23">
        <v>5993</v>
      </c>
      <c r="E99" s="23"/>
    </row>
    <row r="100" spans="1:5" ht="18.95" customHeight="1" thickTop="1" thickBot="1">
      <c r="A100" s="90" t="s">
        <v>82</v>
      </c>
      <c r="B100" s="91" t="s">
        <v>83</v>
      </c>
      <c r="C100" s="88"/>
      <c r="D100" s="92">
        <v>141715</v>
      </c>
      <c r="E100" s="89"/>
    </row>
    <row r="101" spans="1:5" ht="18.95" customHeight="1" thickTop="1" thickBot="1">
      <c r="A101" s="86"/>
      <c r="B101" s="87"/>
      <c r="C101" s="23"/>
      <c r="D101" s="23"/>
      <c r="E101" s="23"/>
    </row>
    <row r="102" spans="1:5" ht="19.5" customHeight="1" thickBot="1">
      <c r="A102" s="18"/>
      <c r="B102" s="71" t="s">
        <v>46</v>
      </c>
      <c r="C102" s="58"/>
      <c r="D102" s="58">
        <v>0</v>
      </c>
      <c r="E102" s="59"/>
    </row>
    <row r="103" spans="1:5" s="1" customFormat="1" ht="17.100000000000001" customHeight="1" thickBot="1">
      <c r="A103" s="65"/>
      <c r="B103" s="66"/>
      <c r="C103" s="67"/>
      <c r="D103" s="68"/>
      <c r="E103" s="69"/>
    </row>
    <row r="104" spans="1:5" ht="19.5" customHeight="1" thickBot="1">
      <c r="A104" s="18"/>
      <c r="B104" s="19" t="s">
        <v>47</v>
      </c>
      <c r="C104" s="43"/>
      <c r="D104" s="43">
        <f>D28+D32+D67+D83+D96+D102+D93+D100+D98+D99</f>
        <v>416467</v>
      </c>
      <c r="E104" s="20"/>
    </row>
    <row r="105" spans="1:5" ht="16.5" customHeight="1">
      <c r="A105" s="1"/>
      <c r="B105" s="2"/>
      <c r="C105" s="16"/>
    </row>
    <row r="106" spans="1:5" ht="21.75" customHeight="1">
      <c r="A106" s="1"/>
      <c r="B106" s="2"/>
    </row>
    <row r="107" spans="1:5" ht="33" customHeight="1">
      <c r="A107" s="1"/>
      <c r="B107" s="2"/>
    </row>
    <row r="108" spans="1:5" ht="18" customHeight="1">
      <c r="A108" s="1"/>
      <c r="B108" s="2"/>
    </row>
    <row r="109" spans="1:5" ht="18" customHeight="1">
      <c r="A109" s="1"/>
      <c r="B109" s="2"/>
    </row>
    <row r="110" spans="1:5" ht="18" customHeight="1">
      <c r="A110" s="1"/>
      <c r="B110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1/2019. (II.    .) Ör. rendelethez. </oddHeader>
    <oddFooter>&amp;R&amp;P</oddFooter>
  </headerFooter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93"/>
  <sheetViews>
    <sheetView view="pageLayout" topLeftCell="A77" zoomScaleSheetLayoutView="100" workbookViewId="0">
      <selection activeCell="D78" sqref="D78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12" t="s">
        <v>152</v>
      </c>
      <c r="B2" s="112"/>
      <c r="C2" s="112"/>
      <c r="D2" s="112"/>
      <c r="E2" s="112"/>
      <c r="F2" s="21"/>
    </row>
    <row r="3" spans="1:6" ht="15.75" customHeight="1" thickBot="1">
      <c r="A3" s="113" t="s">
        <v>37</v>
      </c>
      <c r="B3" s="113"/>
      <c r="C3" s="113"/>
      <c r="D3" s="113"/>
      <c r="E3" s="113"/>
    </row>
    <row r="4" spans="1:6" ht="16.899999999999999" customHeight="1">
      <c r="A4" s="114" t="s">
        <v>0</v>
      </c>
      <c r="B4" s="115"/>
      <c r="C4" s="118" t="s">
        <v>150</v>
      </c>
      <c r="D4" s="119"/>
      <c r="E4" s="120"/>
    </row>
    <row r="5" spans="1:6" ht="16.899999999999999" customHeight="1" thickBot="1">
      <c r="A5" s="116"/>
      <c r="B5" s="117"/>
      <c r="C5" s="121"/>
      <c r="D5" s="122"/>
      <c r="E5" s="123"/>
    </row>
    <row r="6" spans="1:6" ht="16.899999999999999" customHeight="1" thickBot="1">
      <c r="A6" s="124"/>
      <c r="B6" s="125"/>
      <c r="C6" s="125"/>
      <c r="D6" s="125"/>
      <c r="E6" s="126"/>
    </row>
    <row r="7" spans="1:6" ht="20.100000000000001" customHeight="1">
      <c r="A7" s="127" t="s">
        <v>1</v>
      </c>
      <c r="B7" s="128"/>
      <c r="C7" s="129"/>
      <c r="D7" s="130"/>
      <c r="E7" s="131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48003</v>
      </c>
      <c r="E9" s="22"/>
    </row>
    <row r="10" spans="1:6" ht="19.5" customHeight="1">
      <c r="A10" s="6"/>
      <c r="B10" s="12" t="s">
        <v>40</v>
      </c>
      <c r="C10" s="31"/>
      <c r="D10" s="31"/>
      <c r="E10" s="22"/>
    </row>
    <row r="11" spans="1:6" ht="19.5" customHeight="1">
      <c r="A11" s="6"/>
      <c r="B11" s="12" t="s">
        <v>76</v>
      </c>
      <c r="C11" s="31"/>
      <c r="D11" s="31">
        <v>4224</v>
      </c>
      <c r="E11" s="22"/>
    </row>
    <row r="12" spans="1:6" ht="18" customHeight="1">
      <c r="A12" s="6"/>
      <c r="B12" s="12" t="s">
        <v>144</v>
      </c>
      <c r="C12" s="31"/>
      <c r="D12" s="31">
        <v>600</v>
      </c>
      <c r="E12" s="22"/>
    </row>
    <row r="13" spans="1:6" ht="19.5" customHeight="1">
      <c r="A13" s="6"/>
      <c r="B13" s="12" t="s">
        <v>33</v>
      </c>
      <c r="C13" s="31"/>
      <c r="D13" s="31"/>
      <c r="E13" s="22"/>
    </row>
    <row r="14" spans="1:6" ht="19.5" customHeight="1">
      <c r="A14" s="6"/>
      <c r="B14" s="12" t="s">
        <v>72</v>
      </c>
      <c r="C14" s="31"/>
      <c r="D14" s="31"/>
      <c r="E14" s="22"/>
    </row>
    <row r="15" spans="1:6" ht="19.5" customHeight="1">
      <c r="A15" s="6"/>
      <c r="B15" s="12" t="s">
        <v>73</v>
      </c>
      <c r="C15" s="31"/>
      <c r="D15" s="31"/>
      <c r="E15" s="22"/>
    </row>
    <row r="16" spans="1:6" ht="25.5">
      <c r="A16" s="6"/>
      <c r="B16" s="12" t="s">
        <v>60</v>
      </c>
      <c r="C16" s="31"/>
      <c r="D16" s="31"/>
      <c r="E16" s="22"/>
    </row>
    <row r="17" spans="1:5" ht="19.5" customHeight="1">
      <c r="A17" s="6"/>
      <c r="B17" s="12" t="s">
        <v>88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59</v>
      </c>
      <c r="C19" s="31"/>
      <c r="D19" s="31"/>
      <c r="E19" s="22"/>
    </row>
    <row r="20" spans="1:5" ht="19.5" customHeight="1">
      <c r="A20" s="6"/>
      <c r="B20" s="12" t="s">
        <v>65</v>
      </c>
      <c r="C20" s="31"/>
      <c r="D20" s="77"/>
      <c r="E20" s="22"/>
    </row>
    <row r="21" spans="1:5" ht="19.5" customHeight="1">
      <c r="A21" s="6"/>
      <c r="B21" s="12" t="s">
        <v>58</v>
      </c>
      <c r="C21" s="31"/>
      <c r="D21" s="31"/>
      <c r="E21" s="22"/>
    </row>
    <row r="22" spans="1:5" ht="19.5" customHeight="1">
      <c r="A22" s="6"/>
      <c r="B22" s="12" t="s">
        <v>44</v>
      </c>
      <c r="C22" s="31"/>
      <c r="D22" s="31">
        <v>240</v>
      </c>
      <c r="E22" s="22"/>
    </row>
    <row r="23" spans="1:5" ht="19.5" customHeight="1">
      <c r="A23" s="6"/>
      <c r="B23" s="12" t="s">
        <v>74</v>
      </c>
      <c r="C23" s="31"/>
      <c r="D23" s="31"/>
      <c r="E23" s="22"/>
    </row>
    <row r="24" spans="1:5" ht="19.5" customHeight="1">
      <c r="A24" s="6"/>
      <c r="B24" s="12" t="s">
        <v>52</v>
      </c>
      <c r="C24" s="31"/>
      <c r="D24" s="31"/>
      <c r="E24" s="22"/>
    </row>
    <row r="25" spans="1:5" ht="19.5" customHeight="1">
      <c r="A25" s="6"/>
      <c r="B25" s="12" t="s">
        <v>56</v>
      </c>
      <c r="C25" s="31"/>
      <c r="D25" s="31">
        <v>0</v>
      </c>
      <c r="E25" s="22"/>
    </row>
    <row r="26" spans="1:5" ht="19.5" customHeight="1" thickBot="1">
      <c r="A26" s="44"/>
      <c r="B26" s="45"/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53067</v>
      </c>
      <c r="E27" s="50"/>
    </row>
    <row r="28" spans="1:5" s="3" customFormat="1" ht="19.5" customHeight="1">
      <c r="A28" s="15" t="s">
        <v>5</v>
      </c>
      <c r="B28" s="7" t="s">
        <v>6</v>
      </c>
      <c r="C28" s="109"/>
      <c r="D28" s="110"/>
      <c r="E28" s="111"/>
    </row>
    <row r="29" spans="1:5" s="3" customFormat="1" ht="19.5" customHeight="1" thickBot="1">
      <c r="A29" s="6"/>
      <c r="B29" s="13" t="s">
        <v>124</v>
      </c>
      <c r="C29" s="32"/>
      <c r="D29" s="33">
        <v>10449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10449</v>
      </c>
      <c r="E30" s="53"/>
    </row>
    <row r="31" spans="1:5" ht="22.15" customHeight="1">
      <c r="A31" s="26" t="s">
        <v>48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35300</v>
      </c>
      <c r="E32" s="22"/>
    </row>
    <row r="33" spans="1:5" ht="22.15" customHeight="1">
      <c r="A33" s="6"/>
      <c r="B33" s="12" t="s">
        <v>77</v>
      </c>
      <c r="C33" s="30"/>
      <c r="D33" s="37">
        <v>1010</v>
      </c>
      <c r="E33" s="22"/>
    </row>
    <row r="34" spans="1:5" ht="22.15" customHeight="1">
      <c r="A34" s="6"/>
      <c r="B34" s="12" t="s">
        <v>11</v>
      </c>
      <c r="C34" s="30"/>
      <c r="D34" s="31">
        <v>460</v>
      </c>
      <c r="E34" s="22"/>
    </row>
    <row r="35" spans="1:5" ht="22.15" customHeight="1">
      <c r="A35" s="6"/>
      <c r="B35" s="12" t="s">
        <v>42</v>
      </c>
      <c r="C35" s="30"/>
      <c r="D35" s="31">
        <v>150</v>
      </c>
      <c r="E35" s="22"/>
    </row>
    <row r="36" spans="1:5" ht="22.15" customHeight="1">
      <c r="A36" s="6"/>
      <c r="B36" s="12" t="s">
        <v>12</v>
      </c>
      <c r="C36" s="30"/>
      <c r="D36" s="31">
        <v>670</v>
      </c>
      <c r="E36" s="22"/>
    </row>
    <row r="37" spans="1:5" ht="22.15" customHeight="1">
      <c r="A37" s="6"/>
      <c r="B37" s="12" t="s">
        <v>13</v>
      </c>
      <c r="C37" s="30"/>
      <c r="D37" s="31">
        <v>1000</v>
      </c>
      <c r="E37" s="22"/>
    </row>
    <row r="38" spans="1:5" ht="22.15" customHeight="1">
      <c r="A38" s="6"/>
      <c r="B38" s="12" t="s">
        <v>14</v>
      </c>
      <c r="C38" s="30"/>
      <c r="D38" s="31">
        <v>425</v>
      </c>
      <c r="E38" s="22"/>
    </row>
    <row r="39" spans="1:5" ht="22.15" customHeight="1">
      <c r="A39" s="6"/>
      <c r="B39" s="12" t="s">
        <v>53</v>
      </c>
      <c r="C39" s="30"/>
      <c r="D39" s="31">
        <v>1931</v>
      </c>
      <c r="E39" s="22"/>
    </row>
    <row r="40" spans="1:5" ht="22.15" customHeight="1">
      <c r="A40" s="6"/>
      <c r="B40" s="12" t="s">
        <v>54</v>
      </c>
      <c r="C40" s="30"/>
      <c r="D40" s="31">
        <v>275</v>
      </c>
      <c r="E40" s="22"/>
    </row>
    <row r="41" spans="1:5" ht="22.15" customHeight="1">
      <c r="A41" s="6"/>
      <c r="B41" s="12" t="s">
        <v>15</v>
      </c>
      <c r="C41" s="30"/>
      <c r="D41" s="31">
        <v>295</v>
      </c>
      <c r="E41" s="22"/>
    </row>
    <row r="42" spans="1:5" ht="22.15" customHeight="1">
      <c r="A42" s="6"/>
      <c r="B42" s="12" t="s">
        <v>55</v>
      </c>
      <c r="C42" s="30"/>
      <c r="D42" s="31">
        <v>126</v>
      </c>
      <c r="E42" s="22"/>
    </row>
    <row r="43" spans="1:5" ht="22.15" customHeight="1">
      <c r="A43" s="6"/>
      <c r="B43" s="12" t="s">
        <v>16</v>
      </c>
      <c r="C43" s="30"/>
      <c r="D43" s="31"/>
      <c r="E43" s="38"/>
    </row>
    <row r="44" spans="1:5" ht="22.15" customHeight="1">
      <c r="A44" s="6"/>
      <c r="B44" s="12" t="s">
        <v>126</v>
      </c>
      <c r="C44" s="30"/>
      <c r="D44" s="31">
        <v>100</v>
      </c>
      <c r="E44" s="38"/>
    </row>
    <row r="45" spans="1:5" ht="22.15" customHeight="1">
      <c r="A45" s="6"/>
      <c r="B45" s="12" t="s">
        <v>125</v>
      </c>
      <c r="C45" s="30"/>
      <c r="D45" s="31">
        <v>260</v>
      </c>
      <c r="E45" s="22"/>
    </row>
    <row r="46" spans="1:5" ht="22.15" customHeight="1">
      <c r="A46" s="6"/>
      <c r="B46" s="12" t="s">
        <v>18</v>
      </c>
      <c r="C46" s="30"/>
      <c r="D46" s="31">
        <v>85</v>
      </c>
      <c r="E46" s="22"/>
    </row>
    <row r="47" spans="1:5" ht="22.15" customHeight="1">
      <c r="A47" s="6"/>
      <c r="B47" s="12" t="s">
        <v>19</v>
      </c>
      <c r="C47" s="30"/>
      <c r="D47" s="31">
        <v>2750</v>
      </c>
      <c r="E47" s="22"/>
    </row>
    <row r="48" spans="1:5" ht="22.15" customHeight="1">
      <c r="A48" s="6"/>
      <c r="B48" s="12" t="s">
        <v>20</v>
      </c>
      <c r="C48" s="30"/>
      <c r="D48" s="31">
        <v>473</v>
      </c>
      <c r="E48" s="22"/>
    </row>
    <row r="49" spans="1:5" ht="22.15" customHeight="1">
      <c r="A49" s="6"/>
      <c r="B49" s="12" t="s">
        <v>21</v>
      </c>
      <c r="C49" s="30"/>
      <c r="D49" s="31">
        <v>775</v>
      </c>
      <c r="E49" s="22"/>
    </row>
    <row r="50" spans="1:5" ht="22.15" customHeight="1">
      <c r="A50" s="6"/>
      <c r="B50" s="12" t="s">
        <v>38</v>
      </c>
      <c r="C50" s="30"/>
      <c r="D50" s="31">
        <v>2400</v>
      </c>
      <c r="E50" s="22"/>
    </row>
    <row r="51" spans="1:5" ht="22.15" customHeight="1">
      <c r="A51" s="6"/>
      <c r="B51" s="12" t="s">
        <v>22</v>
      </c>
      <c r="C51" s="30"/>
      <c r="D51" s="31">
        <v>1465</v>
      </c>
      <c r="E51" s="22"/>
    </row>
    <row r="52" spans="1:5" ht="22.15" customHeight="1">
      <c r="A52" s="6"/>
      <c r="B52" s="12" t="s">
        <v>128</v>
      </c>
      <c r="C52" s="30"/>
      <c r="D52" s="31">
        <v>700</v>
      </c>
      <c r="E52" s="22"/>
    </row>
    <row r="53" spans="1:5" ht="22.15" customHeight="1">
      <c r="A53" s="6"/>
      <c r="B53" s="12" t="s">
        <v>127</v>
      </c>
      <c r="C53" s="30"/>
      <c r="D53" s="31">
        <v>4255</v>
      </c>
      <c r="E53" s="22"/>
    </row>
    <row r="54" spans="1:5" ht="22.15" customHeight="1">
      <c r="A54" s="6"/>
      <c r="B54" s="12" t="s">
        <v>78</v>
      </c>
      <c r="C54" s="30"/>
      <c r="D54" s="31">
        <v>300</v>
      </c>
      <c r="E54" s="22"/>
    </row>
    <row r="55" spans="1:5" ht="22.15" customHeight="1">
      <c r="A55" s="6"/>
      <c r="B55" s="12" t="s">
        <v>89</v>
      </c>
      <c r="C55" s="30"/>
      <c r="D55" s="31">
        <v>2050</v>
      </c>
      <c r="E55" s="22"/>
    </row>
    <row r="56" spans="1:5" ht="22.15" customHeight="1">
      <c r="A56" s="6"/>
      <c r="B56" s="12" t="s">
        <v>41</v>
      </c>
      <c r="C56" s="30"/>
      <c r="D56" s="31">
        <v>9950</v>
      </c>
      <c r="E56" s="22"/>
    </row>
    <row r="57" spans="1:5" ht="22.15" customHeight="1">
      <c r="A57" s="6"/>
      <c r="B57" s="12" t="s">
        <v>23</v>
      </c>
      <c r="C57" s="30"/>
      <c r="D57" s="31">
        <v>150</v>
      </c>
      <c r="E57" s="22"/>
    </row>
    <row r="58" spans="1:5" ht="22.15" customHeight="1">
      <c r="A58" s="6"/>
      <c r="B58" s="12" t="s">
        <v>24</v>
      </c>
      <c r="C58" s="30"/>
      <c r="D58" s="31"/>
      <c r="E58" s="22"/>
    </row>
    <row r="59" spans="1:5" ht="22.15" customHeight="1">
      <c r="A59" s="6"/>
      <c r="B59" s="12" t="s">
        <v>17</v>
      </c>
      <c r="C59" s="30"/>
      <c r="D59" s="31"/>
      <c r="E59" s="22"/>
    </row>
    <row r="60" spans="1:5" ht="22.15" customHeight="1">
      <c r="A60" s="6"/>
      <c r="B60" s="12" t="s">
        <v>25</v>
      </c>
      <c r="C60" s="30"/>
      <c r="D60" s="31">
        <v>270</v>
      </c>
      <c r="E60" s="22"/>
    </row>
    <row r="61" spans="1:5" ht="22.15" customHeight="1">
      <c r="A61" s="6"/>
      <c r="B61" s="12" t="s">
        <v>122</v>
      </c>
      <c r="C61" s="30"/>
      <c r="D61" s="31">
        <v>111</v>
      </c>
      <c r="E61" s="22"/>
    </row>
    <row r="62" spans="1:5" ht="22.15" customHeight="1">
      <c r="A62" s="6"/>
      <c r="B62" s="12" t="s">
        <v>51</v>
      </c>
      <c r="C62" s="30"/>
      <c r="D62" s="31"/>
      <c r="E62" s="22"/>
    </row>
    <row r="63" spans="1:5" ht="22.15" customHeight="1">
      <c r="A63" s="6"/>
      <c r="B63" s="12" t="s">
        <v>57</v>
      </c>
      <c r="C63" s="30"/>
      <c r="D63" s="31"/>
      <c r="E63" s="22"/>
    </row>
    <row r="64" spans="1:5" ht="22.15" customHeight="1">
      <c r="A64" s="6"/>
      <c r="B64" s="12" t="s">
        <v>61</v>
      </c>
      <c r="C64" s="30"/>
      <c r="D64" s="31"/>
      <c r="E64" s="22"/>
    </row>
    <row r="65" spans="1:5" ht="22.15" customHeight="1" thickBot="1">
      <c r="A65" s="28"/>
      <c r="B65" s="29" t="s">
        <v>27</v>
      </c>
      <c r="C65" s="39"/>
      <c r="D65" s="74">
        <f>SUM(D31:D64)</f>
        <v>67736</v>
      </c>
      <c r="E65" s="40"/>
    </row>
    <row r="66" spans="1:5" ht="30" customHeight="1">
      <c r="A66" s="9" t="s">
        <v>28</v>
      </c>
      <c r="B66" s="7" t="s">
        <v>29</v>
      </c>
      <c r="C66" s="41"/>
      <c r="D66" s="51"/>
      <c r="E66" s="22"/>
    </row>
    <row r="67" spans="1:5" ht="21" customHeight="1">
      <c r="A67" s="8"/>
      <c r="B67" s="12" t="s">
        <v>66</v>
      </c>
      <c r="C67" s="42"/>
      <c r="D67" s="31">
        <v>0</v>
      </c>
      <c r="E67" s="22"/>
    </row>
    <row r="68" spans="1:5" ht="21" customHeight="1">
      <c r="A68" s="8"/>
      <c r="B68" s="45" t="s">
        <v>79</v>
      </c>
      <c r="C68" s="42"/>
      <c r="D68" s="31"/>
      <c r="E68" s="22"/>
    </row>
    <row r="69" spans="1:5" ht="21" customHeight="1">
      <c r="A69" s="8"/>
      <c r="B69" s="45" t="s">
        <v>63</v>
      </c>
      <c r="C69" s="42"/>
      <c r="D69" s="77">
        <v>0</v>
      </c>
      <c r="E69" s="22"/>
    </row>
    <row r="70" spans="1:5" ht="21" customHeight="1">
      <c r="A70" s="8"/>
      <c r="B70" s="12" t="s">
        <v>43</v>
      </c>
      <c r="C70" s="42"/>
      <c r="D70" s="31">
        <v>0</v>
      </c>
      <c r="E70" s="22"/>
    </row>
    <row r="71" spans="1:5" ht="21" customHeight="1">
      <c r="A71" s="8"/>
      <c r="B71" s="12" t="s">
        <v>39</v>
      </c>
      <c r="C71" s="42"/>
      <c r="D71" s="31">
        <v>0</v>
      </c>
      <c r="E71" s="22"/>
    </row>
    <row r="72" spans="1:5" ht="21" customHeight="1" thickBot="1">
      <c r="A72" s="54"/>
      <c r="B72" s="45" t="s">
        <v>123</v>
      </c>
      <c r="C72" s="55"/>
      <c r="D72" s="37">
        <v>21</v>
      </c>
      <c r="E72" s="25"/>
    </row>
    <row r="73" spans="1:5" ht="19.5" customHeight="1" thickBot="1">
      <c r="A73" s="56"/>
      <c r="B73" s="47" t="s">
        <v>27</v>
      </c>
      <c r="C73" s="57"/>
      <c r="D73" s="58">
        <f>SUM(D66:D72)</f>
        <v>21</v>
      </c>
      <c r="E73" s="59"/>
    </row>
    <row r="74" spans="1:5" ht="21.95" customHeight="1">
      <c r="A74" s="79"/>
      <c r="B74" s="80"/>
      <c r="C74" s="81"/>
      <c r="D74" s="82"/>
      <c r="E74" s="82"/>
    </row>
    <row r="75" spans="1:5" ht="30" customHeight="1">
      <c r="A75" s="78" t="s">
        <v>49</v>
      </c>
      <c r="B75" s="27" t="s">
        <v>32</v>
      </c>
      <c r="C75" s="35"/>
      <c r="D75" s="51"/>
      <c r="E75" s="36"/>
    </row>
    <row r="76" spans="1:5" ht="28.5" customHeight="1">
      <c r="A76" s="8"/>
      <c r="B76" s="12" t="s">
        <v>153</v>
      </c>
      <c r="C76" s="31"/>
      <c r="D76" s="31">
        <v>457</v>
      </c>
      <c r="E76" s="22"/>
    </row>
    <row r="77" spans="1:5" ht="21.75" customHeight="1">
      <c r="A77" s="8"/>
      <c r="B77" s="14" t="s">
        <v>154</v>
      </c>
      <c r="C77" s="31"/>
      <c r="D77" s="31">
        <v>124</v>
      </c>
      <c r="E77" s="22"/>
    </row>
    <row r="78" spans="1:5" ht="21.75" customHeight="1" thickBot="1">
      <c r="A78" s="54"/>
      <c r="B78" s="63" t="s">
        <v>70</v>
      </c>
      <c r="C78" s="37"/>
      <c r="D78" s="37">
        <v>0</v>
      </c>
      <c r="E78" s="25"/>
    </row>
    <row r="79" spans="1:5" ht="21" customHeight="1" thickBot="1">
      <c r="A79" s="56"/>
      <c r="B79" s="47" t="s">
        <v>27</v>
      </c>
      <c r="C79" s="57"/>
      <c r="D79" s="58">
        <f>SUM(D76:D78)</f>
        <v>581</v>
      </c>
      <c r="E79" s="59"/>
    </row>
    <row r="80" spans="1:5" ht="21.75" customHeight="1">
      <c r="A80" s="17" t="s">
        <v>34</v>
      </c>
      <c r="B80" s="10" t="s">
        <v>35</v>
      </c>
      <c r="C80" s="35"/>
      <c r="D80" s="51"/>
      <c r="E80" s="36"/>
    </row>
    <row r="81" spans="1:5" ht="27.75" customHeight="1" thickBot="1">
      <c r="A81" s="70"/>
      <c r="B81" s="63" t="s">
        <v>71</v>
      </c>
      <c r="C81" s="64"/>
      <c r="D81" s="37"/>
      <c r="E81" s="25"/>
    </row>
    <row r="82" spans="1:5" ht="21" customHeight="1" thickBot="1">
      <c r="A82" s="72"/>
      <c r="B82" s="73" t="s">
        <v>7</v>
      </c>
      <c r="C82" s="57"/>
      <c r="D82" s="58">
        <f>SUM(D81:D81)</f>
        <v>0</v>
      </c>
      <c r="E82" s="59"/>
    </row>
    <row r="83" spans="1:5" ht="30" customHeight="1">
      <c r="A83" s="15" t="s">
        <v>36</v>
      </c>
      <c r="B83" s="11" t="s">
        <v>30</v>
      </c>
      <c r="C83" s="41"/>
      <c r="D83" s="31"/>
      <c r="E83" s="22"/>
    </row>
    <row r="84" spans="1:5" ht="18.95" customHeight="1" thickBot="1">
      <c r="A84" s="54"/>
      <c r="B84" s="45" t="s">
        <v>31</v>
      </c>
      <c r="C84" s="64"/>
      <c r="D84" s="37">
        <v>0</v>
      </c>
      <c r="E84" s="25"/>
    </row>
    <row r="85" spans="1:5" ht="19.5" customHeight="1" thickBot="1">
      <c r="A85" s="18"/>
      <c r="B85" s="71" t="s">
        <v>46</v>
      </c>
      <c r="C85" s="58"/>
      <c r="D85" s="58">
        <f>SUM(D84:D84)</f>
        <v>0</v>
      </c>
      <c r="E85" s="59"/>
    </row>
    <row r="86" spans="1:5" s="1" customFormat="1" ht="17.100000000000001" customHeight="1" thickBot="1">
      <c r="A86" s="65"/>
      <c r="B86" s="66"/>
      <c r="C86" s="67"/>
      <c r="D86" s="68"/>
      <c r="E86" s="69"/>
    </row>
    <row r="87" spans="1:5" ht="19.5" customHeight="1" thickBot="1">
      <c r="A87" s="18"/>
      <c r="B87" s="19" t="s">
        <v>47</v>
      </c>
      <c r="C87" s="43"/>
      <c r="D87" s="43">
        <f>D27+D30+D65+D73+D82+D85+D79</f>
        <v>131854</v>
      </c>
      <c r="E87" s="20"/>
    </row>
    <row r="88" spans="1:5" ht="16.5" customHeight="1">
      <c r="A88" s="1"/>
      <c r="B88" s="2"/>
      <c r="C88" s="16"/>
    </row>
    <row r="89" spans="1:5" ht="21.75" customHeight="1">
      <c r="A89" s="1"/>
      <c r="B89" s="2"/>
    </row>
    <row r="90" spans="1:5" ht="33" customHeight="1">
      <c r="A90" s="1"/>
      <c r="B90" s="2"/>
    </row>
    <row r="91" spans="1:5" ht="18" customHeight="1">
      <c r="A91" s="1"/>
      <c r="B91" s="2"/>
    </row>
    <row r="92" spans="1:5" ht="18" customHeight="1">
      <c r="A92" s="1"/>
      <c r="B92" s="2"/>
    </row>
    <row r="93" spans="1:5" ht="18" customHeight="1">
      <c r="A93" s="1"/>
      <c r="B93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1/2019. (II.   .) Ör. rendelethez. </oddHeader>
    <oddFooter>&amp;R&amp;P</oddFooter>
  </headerFooter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1"/>
  <sheetViews>
    <sheetView view="pageLayout" topLeftCell="A77" zoomScaleSheetLayoutView="100" workbookViewId="0">
      <selection activeCell="D82" sqref="D8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12" t="s">
        <v>151</v>
      </c>
      <c r="B2" s="112"/>
      <c r="C2" s="112"/>
      <c r="D2" s="112"/>
      <c r="E2" s="112"/>
      <c r="F2" s="21"/>
    </row>
    <row r="3" spans="1:6" ht="15.75" customHeight="1" thickBot="1">
      <c r="A3" s="113" t="s">
        <v>37</v>
      </c>
      <c r="B3" s="113"/>
      <c r="C3" s="113"/>
      <c r="D3" s="113"/>
      <c r="E3" s="113"/>
    </row>
    <row r="4" spans="1:6" ht="16.899999999999999" customHeight="1">
      <c r="A4" s="114" t="s">
        <v>0</v>
      </c>
      <c r="B4" s="115"/>
      <c r="C4" s="118" t="s">
        <v>150</v>
      </c>
      <c r="D4" s="119"/>
      <c r="E4" s="120"/>
    </row>
    <row r="5" spans="1:6" ht="16.899999999999999" customHeight="1" thickBot="1">
      <c r="A5" s="116"/>
      <c r="B5" s="117"/>
      <c r="C5" s="121"/>
      <c r="D5" s="122"/>
      <c r="E5" s="123"/>
    </row>
    <row r="6" spans="1:6" ht="16.899999999999999" customHeight="1" thickBot="1">
      <c r="A6" s="124"/>
      <c r="B6" s="125"/>
      <c r="C6" s="125"/>
      <c r="D6" s="125"/>
      <c r="E6" s="126"/>
    </row>
    <row r="7" spans="1:6" ht="20.100000000000001" customHeight="1">
      <c r="A7" s="127" t="s">
        <v>1</v>
      </c>
      <c r="B7" s="128"/>
      <c r="C7" s="129"/>
      <c r="D7" s="130"/>
      <c r="E7" s="131"/>
    </row>
    <row r="8" spans="1:6" ht="19.5" customHeight="1">
      <c r="A8" s="6"/>
      <c r="B8" s="12" t="s">
        <v>2</v>
      </c>
      <c r="C8" s="31"/>
      <c r="D8" s="31">
        <v>48211</v>
      </c>
      <c r="E8" s="22"/>
    </row>
    <row r="9" spans="1:6" ht="19.5" customHeight="1">
      <c r="A9" s="6"/>
      <c r="B9" s="12" t="s">
        <v>161</v>
      </c>
      <c r="C9" s="31"/>
      <c r="D9" s="31">
        <v>1777</v>
      </c>
      <c r="E9" s="22"/>
    </row>
    <row r="10" spans="1:6" ht="19.5" customHeight="1">
      <c r="A10" s="6"/>
      <c r="B10" s="12" t="s">
        <v>40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>
        <v>1444</v>
      </c>
      <c r="E11" s="22"/>
    </row>
    <row r="12" spans="1:6" ht="25.5">
      <c r="A12" s="6"/>
      <c r="B12" s="12" t="s">
        <v>68</v>
      </c>
      <c r="C12" s="31"/>
      <c r="D12" s="31"/>
      <c r="E12" s="22"/>
    </row>
    <row r="13" spans="1:6" ht="19.5" customHeight="1">
      <c r="A13" s="6"/>
      <c r="B13" s="12" t="s">
        <v>33</v>
      </c>
      <c r="C13" s="31"/>
      <c r="D13" s="31"/>
      <c r="E13" s="22"/>
    </row>
    <row r="14" spans="1:6" ht="19.5" customHeight="1">
      <c r="A14" s="6"/>
      <c r="B14" s="12" t="s">
        <v>72</v>
      </c>
      <c r="C14" s="31"/>
      <c r="D14" s="31"/>
      <c r="E14" s="22"/>
    </row>
    <row r="15" spans="1:6" ht="19.5" customHeight="1">
      <c r="A15" s="6"/>
      <c r="B15" s="12" t="s">
        <v>73</v>
      </c>
      <c r="C15" s="31"/>
      <c r="D15" s="31"/>
      <c r="E15" s="22"/>
    </row>
    <row r="16" spans="1:6" ht="25.5">
      <c r="A16" s="6"/>
      <c r="B16" s="12" t="s">
        <v>60</v>
      </c>
      <c r="C16" s="31"/>
      <c r="D16" s="31"/>
      <c r="E16" s="22"/>
    </row>
    <row r="17" spans="1:5" ht="19.5" customHeight="1">
      <c r="A17" s="6"/>
      <c r="B17" s="12" t="s">
        <v>88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109</v>
      </c>
      <c r="C19" s="31"/>
      <c r="D19" s="31"/>
      <c r="E19" s="22"/>
    </row>
    <row r="20" spans="1:5" ht="19.5" customHeight="1">
      <c r="A20" s="6"/>
      <c r="B20" s="12" t="s">
        <v>113</v>
      </c>
      <c r="C20" s="31"/>
      <c r="D20" s="77">
        <v>2231</v>
      </c>
      <c r="E20" s="22"/>
    </row>
    <row r="21" spans="1:5" ht="19.5" customHeight="1">
      <c r="A21" s="6"/>
      <c r="B21" s="12" t="s">
        <v>58</v>
      </c>
      <c r="C21" s="31"/>
      <c r="D21" s="31"/>
      <c r="E21" s="22"/>
    </row>
    <row r="22" spans="1:5" ht="19.5" customHeight="1">
      <c r="A22" s="6"/>
      <c r="B22" s="12" t="s">
        <v>44</v>
      </c>
      <c r="C22" s="31"/>
      <c r="D22" s="31">
        <v>1840</v>
      </c>
      <c r="E22" s="22"/>
    </row>
    <row r="23" spans="1:5" ht="19.5" customHeight="1">
      <c r="A23" s="6"/>
      <c r="B23" s="12" t="s">
        <v>74</v>
      </c>
      <c r="C23" s="31"/>
      <c r="D23" s="31"/>
      <c r="E23" s="22"/>
    </row>
    <row r="24" spans="1:5" ht="19.5" customHeight="1">
      <c r="A24" s="6"/>
      <c r="B24" s="12" t="s">
        <v>52</v>
      </c>
      <c r="C24" s="31"/>
      <c r="D24" s="31"/>
      <c r="E24" s="22"/>
    </row>
    <row r="25" spans="1:5" ht="19.5" customHeight="1">
      <c r="A25" s="6"/>
      <c r="B25" s="12" t="s">
        <v>56</v>
      </c>
      <c r="C25" s="31"/>
      <c r="D25" s="31"/>
      <c r="E25" s="22"/>
    </row>
    <row r="26" spans="1:5" ht="19.5" customHeight="1">
      <c r="A26" s="61"/>
      <c r="E26" s="25"/>
    </row>
    <row r="27" spans="1:5" ht="19.5" customHeight="1" thickBot="1">
      <c r="A27" s="44"/>
      <c r="B27" s="45" t="s">
        <v>45</v>
      </c>
      <c r="C27" s="37"/>
      <c r="D27" s="37"/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55503</v>
      </c>
      <c r="E28" s="50"/>
    </row>
    <row r="29" spans="1:5" s="3" customFormat="1" ht="19.5" customHeight="1">
      <c r="A29" s="15" t="s">
        <v>5</v>
      </c>
      <c r="B29" s="7" t="s">
        <v>6</v>
      </c>
      <c r="C29" s="109"/>
      <c r="D29" s="110"/>
      <c r="E29" s="111"/>
    </row>
    <row r="30" spans="1:5" s="3" customFormat="1" ht="19.5" customHeight="1">
      <c r="A30" s="6"/>
      <c r="B30" s="13" t="s">
        <v>85</v>
      </c>
      <c r="C30" s="32"/>
      <c r="D30" s="33">
        <v>10352</v>
      </c>
      <c r="E30" s="34"/>
    </row>
    <row r="31" spans="1:5" s="3" customFormat="1" ht="19.5" customHeight="1">
      <c r="A31" s="61"/>
      <c r="B31" s="93" t="s">
        <v>110</v>
      </c>
      <c r="C31" s="94"/>
      <c r="D31" s="94">
        <v>509</v>
      </c>
      <c r="E31" s="95"/>
    </row>
    <row r="32" spans="1:5" s="3" customFormat="1" ht="19.5" customHeight="1">
      <c r="A32" s="61"/>
      <c r="B32" s="93" t="s">
        <v>111</v>
      </c>
      <c r="C32" s="94"/>
      <c r="D32" s="94">
        <v>651</v>
      </c>
      <c r="E32" s="95"/>
    </row>
    <row r="33" spans="1:5" s="3" customFormat="1" ht="19.5" customHeight="1" thickBot="1">
      <c r="A33" s="83"/>
      <c r="B33" s="45" t="s">
        <v>84</v>
      </c>
      <c r="C33" s="37"/>
      <c r="D33" s="37"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11512</v>
      </c>
      <c r="E34" s="53"/>
    </row>
    <row r="35" spans="1:5" ht="22.15" customHeight="1">
      <c r="A35" s="26" t="s">
        <v>48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/>
      <c r="E36" s="22"/>
    </row>
    <row r="37" spans="1:5" ht="22.15" customHeight="1">
      <c r="A37" s="6"/>
      <c r="B37" s="12" t="s">
        <v>77</v>
      </c>
      <c r="C37" s="30"/>
      <c r="D37" s="37"/>
      <c r="E37" s="22"/>
    </row>
    <row r="38" spans="1:5" ht="22.15" customHeight="1">
      <c r="A38" s="6"/>
      <c r="B38" s="12" t="s">
        <v>11</v>
      </c>
      <c r="C38" s="30"/>
      <c r="D38" s="31">
        <v>457</v>
      </c>
      <c r="E38" s="22"/>
    </row>
    <row r="39" spans="1:5" ht="22.15" customHeight="1">
      <c r="A39" s="6"/>
      <c r="B39" s="12" t="s">
        <v>42</v>
      </c>
      <c r="C39" s="30"/>
      <c r="D39" s="31">
        <v>50</v>
      </c>
      <c r="E39" s="22"/>
    </row>
    <row r="40" spans="1:5" ht="22.15" customHeight="1">
      <c r="A40" s="6"/>
      <c r="B40" s="12" t="s">
        <v>12</v>
      </c>
      <c r="C40" s="30"/>
      <c r="D40" s="31"/>
      <c r="E40" s="22"/>
    </row>
    <row r="41" spans="1:5" ht="22.15" customHeight="1">
      <c r="A41" s="6"/>
      <c r="B41" s="12" t="s">
        <v>13</v>
      </c>
      <c r="C41" s="30"/>
      <c r="D41" s="31"/>
      <c r="E41" s="22"/>
    </row>
    <row r="42" spans="1:5" ht="22.15" customHeight="1">
      <c r="A42" s="6"/>
      <c r="B42" s="12" t="s">
        <v>14</v>
      </c>
      <c r="C42" s="30"/>
      <c r="D42" s="31">
        <v>1417</v>
      </c>
      <c r="E42" s="22"/>
    </row>
    <row r="43" spans="1:5" ht="22.15" customHeight="1">
      <c r="A43" s="6"/>
      <c r="B43" s="12" t="s">
        <v>53</v>
      </c>
      <c r="C43" s="30"/>
      <c r="D43" s="31">
        <v>320</v>
      </c>
      <c r="E43" s="22"/>
    </row>
    <row r="44" spans="1:5" ht="22.15" customHeight="1">
      <c r="A44" s="6"/>
      <c r="B44" s="12" t="s">
        <v>54</v>
      </c>
      <c r="C44" s="30"/>
      <c r="D44" s="31">
        <v>182</v>
      </c>
      <c r="E44" s="22"/>
    </row>
    <row r="45" spans="1:5" ht="22.15" customHeight="1">
      <c r="A45" s="6"/>
      <c r="B45" s="12" t="s">
        <v>15</v>
      </c>
      <c r="C45" s="30"/>
      <c r="D45" s="31"/>
      <c r="E45" s="22"/>
    </row>
    <row r="46" spans="1:5" ht="22.15" customHeight="1">
      <c r="A46" s="6"/>
      <c r="B46" s="12" t="s">
        <v>55</v>
      </c>
      <c r="C46" s="30"/>
      <c r="D46" s="31"/>
      <c r="E46" s="22"/>
    </row>
    <row r="47" spans="1:5" ht="22.15" customHeight="1">
      <c r="A47" s="6"/>
      <c r="B47" s="12" t="s">
        <v>89</v>
      </c>
      <c r="C47" s="30"/>
      <c r="D47" s="31"/>
      <c r="E47" s="38"/>
    </row>
    <row r="48" spans="1:5" ht="22.15" customHeight="1">
      <c r="A48" s="6"/>
      <c r="B48" s="12" t="s">
        <v>17</v>
      </c>
      <c r="C48" s="30"/>
      <c r="D48" s="31"/>
      <c r="E48" s="22"/>
    </row>
    <row r="49" spans="1:5" ht="22.15" customHeight="1">
      <c r="A49" s="6"/>
      <c r="B49" s="12" t="s">
        <v>41</v>
      </c>
      <c r="C49" s="30"/>
      <c r="D49" s="31">
        <v>795</v>
      </c>
      <c r="E49" s="22"/>
    </row>
    <row r="50" spans="1:5" ht="22.15" customHeight="1">
      <c r="A50" s="6"/>
      <c r="B50" s="12" t="s">
        <v>19</v>
      </c>
      <c r="C50" s="30"/>
      <c r="D50" s="31">
        <v>118</v>
      </c>
      <c r="E50" s="22"/>
    </row>
    <row r="51" spans="1:5" ht="22.15" customHeight="1">
      <c r="A51" s="6"/>
      <c r="B51" s="12" t="s">
        <v>20</v>
      </c>
      <c r="C51" s="30"/>
      <c r="D51" s="31"/>
      <c r="E51" s="22"/>
    </row>
    <row r="52" spans="1:5" ht="22.15" customHeight="1">
      <c r="A52" s="6"/>
      <c r="B52" s="12" t="s">
        <v>21</v>
      </c>
      <c r="C52" s="30"/>
      <c r="D52" s="31"/>
      <c r="E52" s="22"/>
    </row>
    <row r="53" spans="1:5" ht="22.15" customHeight="1">
      <c r="A53" s="6"/>
      <c r="B53" s="12" t="s">
        <v>38</v>
      </c>
      <c r="C53" s="30"/>
      <c r="D53" s="31"/>
      <c r="E53" s="22"/>
    </row>
    <row r="54" spans="1:5" ht="22.15" customHeight="1">
      <c r="A54" s="6"/>
      <c r="B54" s="12" t="s">
        <v>22</v>
      </c>
      <c r="C54" s="30"/>
      <c r="D54" s="31">
        <v>500</v>
      </c>
      <c r="E54" s="22"/>
    </row>
    <row r="55" spans="1:5" ht="22.15" customHeight="1">
      <c r="A55" s="6"/>
      <c r="B55" s="12" t="s">
        <v>118</v>
      </c>
      <c r="C55" s="30"/>
      <c r="D55" s="31"/>
      <c r="E55" s="22"/>
    </row>
    <row r="56" spans="1:5" ht="22.15" customHeight="1">
      <c r="A56" s="6"/>
      <c r="B56" s="12" t="s">
        <v>23</v>
      </c>
      <c r="C56" s="30"/>
      <c r="D56" s="31">
        <v>393</v>
      </c>
      <c r="E56" s="22"/>
    </row>
    <row r="57" spans="1:5" ht="22.15" customHeight="1">
      <c r="A57" s="6"/>
      <c r="B57" s="12" t="s">
        <v>24</v>
      </c>
      <c r="C57" s="30"/>
      <c r="D57" s="31"/>
      <c r="E57" s="22"/>
    </row>
    <row r="58" spans="1:5" ht="22.15" customHeight="1">
      <c r="A58" s="6"/>
      <c r="B58" s="12" t="s">
        <v>90</v>
      </c>
      <c r="C58" s="30"/>
      <c r="D58" s="31"/>
      <c r="E58" s="22"/>
    </row>
    <row r="59" spans="1:5" ht="22.15" customHeight="1">
      <c r="A59" s="6"/>
      <c r="B59" s="12" t="s">
        <v>119</v>
      </c>
      <c r="C59" s="30"/>
      <c r="D59" s="31"/>
      <c r="E59" s="22"/>
    </row>
    <row r="60" spans="1:5" ht="22.15" customHeight="1">
      <c r="A60" s="6"/>
      <c r="B60" s="12" t="s">
        <v>26</v>
      </c>
      <c r="C60" s="30"/>
      <c r="D60" s="31"/>
      <c r="E60" s="22"/>
    </row>
    <row r="61" spans="1:5" ht="22.15" customHeight="1">
      <c r="A61" s="6"/>
      <c r="B61" s="12" t="s">
        <v>120</v>
      </c>
      <c r="C61" s="30"/>
      <c r="D61" s="31"/>
      <c r="E61" s="22"/>
    </row>
    <row r="62" spans="1:5" ht="22.15" customHeight="1">
      <c r="A62" s="6"/>
      <c r="B62" s="12" t="s">
        <v>91</v>
      </c>
      <c r="C62" s="30"/>
      <c r="D62" s="31"/>
      <c r="E62" s="22"/>
    </row>
    <row r="63" spans="1:5" ht="22.15" customHeight="1" thickBot="1">
      <c r="A63" s="28"/>
      <c r="B63" s="29" t="s">
        <v>27</v>
      </c>
      <c r="C63" s="39"/>
      <c r="D63" s="74">
        <f>SUM(D36:D62)</f>
        <v>4232</v>
      </c>
      <c r="E63" s="40"/>
    </row>
    <row r="64" spans="1:5" ht="30" customHeight="1">
      <c r="A64" s="9" t="s">
        <v>28</v>
      </c>
      <c r="B64" s="7" t="s">
        <v>29</v>
      </c>
      <c r="C64" s="41"/>
      <c r="D64" s="51"/>
      <c r="E64" s="22"/>
    </row>
    <row r="65" spans="1:5" ht="21" customHeight="1">
      <c r="A65" s="8"/>
      <c r="B65" s="12" t="s">
        <v>66</v>
      </c>
      <c r="C65" s="42"/>
      <c r="D65" s="31"/>
      <c r="E65" s="22"/>
    </row>
    <row r="66" spans="1:5" ht="21" customHeight="1">
      <c r="A66" s="8"/>
      <c r="B66" s="12" t="s">
        <v>50</v>
      </c>
      <c r="C66" s="42"/>
      <c r="D66" s="31"/>
      <c r="E66" s="22"/>
    </row>
    <row r="67" spans="1:5" ht="21" customHeight="1">
      <c r="A67" s="8"/>
      <c r="B67" s="45" t="s">
        <v>63</v>
      </c>
      <c r="C67" s="42"/>
      <c r="D67" s="77"/>
      <c r="E67" s="22"/>
    </row>
    <row r="68" spans="1:5" ht="21" customHeight="1">
      <c r="A68" s="8"/>
      <c r="B68" s="12" t="s">
        <v>43</v>
      </c>
      <c r="C68" s="42"/>
      <c r="D68" s="31"/>
      <c r="E68" s="22"/>
    </row>
    <row r="69" spans="1:5" ht="21" customHeight="1">
      <c r="A69" s="8"/>
      <c r="B69" s="12" t="s">
        <v>39</v>
      </c>
      <c r="C69" s="42"/>
      <c r="D69" s="31"/>
      <c r="E69" s="22"/>
    </row>
    <row r="70" spans="1:5" ht="21" customHeight="1" thickBot="1">
      <c r="A70" s="54"/>
      <c r="B70" s="45" t="s">
        <v>64</v>
      </c>
      <c r="C70" s="55"/>
      <c r="D70" s="37"/>
      <c r="E70" s="25"/>
    </row>
    <row r="71" spans="1:5" ht="19.5" customHeight="1" thickBot="1">
      <c r="A71" s="56"/>
      <c r="B71" s="47" t="s">
        <v>27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49</v>
      </c>
      <c r="B73" s="27" t="s">
        <v>32</v>
      </c>
      <c r="C73" s="35"/>
      <c r="D73" s="51"/>
      <c r="E73" s="36"/>
    </row>
    <row r="74" spans="1:5" ht="28.5" customHeight="1">
      <c r="A74" s="8"/>
      <c r="B74" s="12" t="s">
        <v>62</v>
      </c>
      <c r="C74" s="31"/>
      <c r="D74" s="31">
        <v>0</v>
      </c>
      <c r="E74" s="22"/>
    </row>
    <row r="75" spans="1:5" ht="21.75" customHeight="1">
      <c r="A75" s="8"/>
      <c r="B75" s="14" t="s">
        <v>67</v>
      </c>
      <c r="C75" s="31"/>
      <c r="D75" s="31"/>
      <c r="E75" s="22"/>
    </row>
    <row r="76" spans="1:5" ht="21.75" customHeight="1" thickBot="1">
      <c r="A76" s="54"/>
      <c r="B76" s="63" t="s">
        <v>70</v>
      </c>
      <c r="C76" s="37"/>
      <c r="D76" s="37"/>
      <c r="E76" s="25"/>
    </row>
    <row r="77" spans="1:5" ht="21" customHeight="1" thickBot="1">
      <c r="A77" s="56"/>
      <c r="B77" s="47" t="s">
        <v>27</v>
      </c>
      <c r="C77" s="57"/>
      <c r="D77" s="58">
        <f>SUM(D74:D76)</f>
        <v>0</v>
      </c>
      <c r="E77" s="59"/>
    </row>
    <row r="78" spans="1:5" ht="21.75" customHeight="1">
      <c r="A78" s="17" t="s">
        <v>34</v>
      </c>
      <c r="B78" s="10" t="s">
        <v>35</v>
      </c>
      <c r="C78" s="35"/>
      <c r="D78" s="51"/>
      <c r="E78" s="36"/>
    </row>
    <row r="79" spans="1:5" ht="27.75" customHeight="1" thickBot="1">
      <c r="A79" s="70"/>
      <c r="B79" s="63" t="s">
        <v>71</v>
      </c>
      <c r="C79" s="64"/>
      <c r="D79" s="37"/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36</v>
      </c>
      <c r="B81" s="11" t="s">
        <v>30</v>
      </c>
      <c r="C81" s="41"/>
      <c r="D81" s="31"/>
      <c r="E81" s="22"/>
    </row>
    <row r="82" spans="1:5" ht="18.95" customHeight="1" thickBot="1">
      <c r="A82" s="54"/>
      <c r="B82" s="45" t="s">
        <v>31</v>
      </c>
      <c r="C82" s="64"/>
      <c r="D82" s="37">
        <v>13131</v>
      </c>
      <c r="E82" s="25"/>
    </row>
    <row r="83" spans="1:5" ht="19.5" customHeight="1" thickBot="1">
      <c r="A83" s="18"/>
      <c r="B83" s="71" t="s">
        <v>46</v>
      </c>
      <c r="C83" s="58"/>
      <c r="D83" s="58">
        <f>SUM(D82:D82)</f>
        <v>13131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47</v>
      </c>
      <c r="C85" s="43"/>
      <c r="D85" s="43">
        <f>D28+D34+D63+D71+D80+D83+D77</f>
        <v>84378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 1/2019. (II.   .)  Ör. rendelethez. </oddHead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 Mindösszesen</vt:lpstr>
      <vt:lpstr>Önkormányzat </vt:lpstr>
      <vt:lpstr>Humán</vt:lpstr>
      <vt:lpstr>Közös Hivatal</vt:lpstr>
      <vt:lpstr>Humán!Nyomtatási_cím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2019-02-11T07:02:01Z</cp:lastPrinted>
  <dcterms:created xsi:type="dcterms:W3CDTF">2002-12-03T08:25:26Z</dcterms:created>
  <dcterms:modified xsi:type="dcterms:W3CDTF">2019-02-11T09:39:41Z</dcterms:modified>
</cp:coreProperties>
</file>