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6810"/>
  </bookViews>
  <sheets>
    <sheet name="Zárómérleg" sheetId="17" r:id="rId1"/>
    <sheet name="Maradvány" sheetId="18" r:id="rId2"/>
    <sheet name="10sz melléklet" sheetId="11" state="hidden" r:id="rId3"/>
  </sheets>
  <calcPr calcId="162913"/>
</workbook>
</file>

<file path=xl/calcChain.xml><?xml version="1.0" encoding="utf-8"?>
<calcChain xmlns="http://schemas.openxmlformats.org/spreadsheetml/2006/main">
  <c r="B10" i="18"/>
  <c r="B7"/>
  <c r="C9" i="17"/>
  <c r="B14" i="11"/>
  <c r="B11" i="18"/>
  <c r="B20"/>
</calcChain>
</file>

<file path=xl/sharedStrings.xml><?xml version="1.0" encoding="utf-8"?>
<sst xmlns="http://schemas.openxmlformats.org/spreadsheetml/2006/main" count="114" uniqueCount="114">
  <si>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</si>
  <si>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</si>
  <si>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</si>
  <si>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</si>
  <si>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</si>
  <si>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</si>
  <si>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</si>
  <si>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</si>
  <si>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</si>
  <si>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</si>
  <si>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</si>
  <si>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</si>
  <si>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</si>
  <si>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</si>
  <si>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</si>
  <si>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</si>
  <si>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</si>
  <si>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</si>
  <si>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</si>
  <si>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</si>
  <si>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</si>
  <si>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</si>
  <si>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</si>
  <si>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</si>
  <si>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</si>
  <si>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</si>
  <si>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</si>
  <si>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</si>
  <si>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</si>
  <si>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</si>
  <si>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</si>
  <si>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</si>
  <si>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</si>
  <si>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</si>
  <si>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</si>
  <si>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</si>
  <si>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</si>
  <si>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</si>
  <si>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</si>
  <si>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</si>
  <si>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</si>
  <si>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</si>
  <si>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</si>
  <si>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</si>
  <si>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</si>
  <si>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</si>
  <si>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</si>
  <si>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</si>
  <si>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</si>
  <si>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</si>
  <si>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</si>
  <si>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</si>
  <si>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</si>
  <si>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</si>
  <si>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</si>
  <si>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</si>
  <si>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ESZKÖZÖK</t>
  </si>
  <si>
    <t>I. Immateriális javak összesen (01+...+06)</t>
  </si>
  <si>
    <t>II. Tárgyi eszközök összesen (08+...+15)</t>
  </si>
  <si>
    <t>1. Tartós részesedés (171., 1751.)</t>
  </si>
  <si>
    <t>III. Befektetett pénzügyi eszközök összesen (17+19+...+23)</t>
  </si>
  <si>
    <t>III. Értékpapírok összesen (51+54)</t>
  </si>
  <si>
    <t>4. Idegen pénzeszközök (35-36)</t>
  </si>
  <si>
    <t>FORRÁSOK</t>
  </si>
  <si>
    <t>Megnevezés</t>
  </si>
  <si>
    <t>IV. Vagyonkezelésbe adott eszk.</t>
  </si>
  <si>
    <t>tárgyév</t>
  </si>
  <si>
    <t>3.Vagyoni értékű jog</t>
  </si>
  <si>
    <t>2. Gépek, berendez. Járművek</t>
  </si>
  <si>
    <t>1. Ingatlanok és a kapcsolódó vagyoni értékű jogok</t>
  </si>
  <si>
    <t xml:space="preserve">4. Szellemi termékek </t>
  </si>
  <si>
    <t xml:space="preserve">5. Beruházások,felújítások </t>
  </si>
  <si>
    <t xml:space="preserve">2. Forgatási célú hitelviszony megtestesítő értékpapírok </t>
  </si>
  <si>
    <t>B) Nemzeti vagyonba tartozó forgóeszközök</t>
  </si>
  <si>
    <t>1. Pénztárak, csekkek, betétkönyvek</t>
  </si>
  <si>
    <t>2. Forintszámlák</t>
  </si>
  <si>
    <t>C.) Pénzeszközök összesen (57+...+60)</t>
  </si>
  <si>
    <t>D/I Költségvetési évben esedékes követelések</t>
  </si>
  <si>
    <t>D/II  Költségvetési évet követően esedékes követelések</t>
  </si>
  <si>
    <t>D/III Adott előlegek</t>
  </si>
  <si>
    <t>D) Követelések</t>
  </si>
  <si>
    <t>F) Aktív időbeli elhatárolások</t>
  </si>
  <si>
    <t>A) NEMZETI VAGYONBA TARTOZÓ BEFEKTETETT ESZKÖZÖK ÖSSZESEN</t>
  </si>
  <si>
    <t>ESZKÖZÖK ÖSSZESEN (A+B+C+D+F)</t>
  </si>
  <si>
    <t xml:space="preserve">3. Elszámolási számlák </t>
  </si>
  <si>
    <t>G/I Nemzeti vagyon induláskori értéke</t>
  </si>
  <si>
    <t>G/III Egyéb eszközök induláskori értéke</t>
  </si>
  <si>
    <t>G/IV Felhalmozott eredmény</t>
  </si>
  <si>
    <t>G) Saját tőke (G/I+….G/VI)</t>
  </si>
  <si>
    <t>G/VI Mérleg szerinti eredmény</t>
  </si>
  <si>
    <t>H/I Költségvetési évben esedékes kötelezettség</t>
  </si>
  <si>
    <t>H/II  Költségvetési évet követően esedékes kötelezettség</t>
  </si>
  <si>
    <t>H/III/1 Kapott előlegek</t>
  </si>
  <si>
    <t>H/III/3 Más szervezetet megillető bevételek elszámolása</t>
  </si>
  <si>
    <t>H) KÖTELEZETTSÉGEK</t>
  </si>
  <si>
    <t>K/2 Költségek és ráfordítások passzív időbeli elhatárolása</t>
  </si>
  <si>
    <t xml:space="preserve">K/3 Halasztott eredményszemléletű bevételek </t>
  </si>
  <si>
    <t>K) PASSZÍV IDŐBELI ELHATÁROLÁSOK</t>
  </si>
  <si>
    <t>FORRÁSOK ÖSSZESEN (G+H+K)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</si>
  <si>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</si>
  <si>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</si>
  <si>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</si>
  <si>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</si>
  <si>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</si>
  <si>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</si>
  <si>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</si>
  <si>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</si>
  <si>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</si>
  <si>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</si>
  <si>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</si>
  <si>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</si>
  <si>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E)Egyéb sajátos eszközoldali elszámolás</t>
  </si>
  <si>
    <t>forint</t>
  </si>
  <si>
    <t>Vagyonkezelésbe adott eszk.kapcs. Visszapótlás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</si>
</sst>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5" fillId="0" borderId="0" xfId="0" applyFont="1"/>
    <xf numFmtId="0" fontId="4" fillId="0" borderId="9" xfId="0" applyFont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7" fillId="0" borderId="0" xfId="0" applyFont="1"/>
    <xf numFmtId="0" fontId="9" fillId="0" borderId="1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0" fillId="0" borderId="0" xfId="0" applyBorder="1"/>
    <xf numFmtId="0" fontId="5" fillId="0" borderId="9" xfId="0" applyFont="1" applyBorder="1" applyAlignment="1">
      <alignment horizontal="center" vertical="top" wrapText="1"/>
    </xf>
    <xf numFmtId="0" fontId="8" fillId="0" borderId="0" xfId="0" applyFont="1"/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F33"/>
  <sheetViews>
    <sheetView tabSelected="1" zoomScale="80" zoomScaleNormal="80" workbookViewId="0">
      <selection activeCell="I19" sqref="I19"/>
    </sheetView>
  </sheetViews>
  <sheetFormatPr defaultRowHeight="12.75"/>
  <cols>
    <col min="1" max="1" width="57.7109375" style="34" customWidth="1"/>
    <col min="2" max="2" width="13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1" spans="1:6" ht="15.75">
      <c r="A1" s="33" t="s">
        <v>56</v>
      </c>
      <c r="B1" s="13"/>
      <c r="C1" s="13"/>
      <c r="D1" s="18" t="s">
        <v>63</v>
      </c>
      <c r="E1" s="13"/>
      <c r="F1" s="13"/>
    </row>
    <row r="2" spans="1:6" ht="15.75">
      <c r="A2" s="14" t="s">
        <v>67</v>
      </c>
      <c r="B2" s="13"/>
      <c r="C2" s="13"/>
      <c r="D2" s="18"/>
      <c r="E2" s="13"/>
      <c r="F2" s="13"/>
    </row>
    <row r="3" spans="1:6" ht="15.75">
      <c r="A3" s="20" t="s">
        <v>70</v>
      </c>
      <c r="B3" s="21"/>
      <c r="C3" s="21"/>
      <c r="D3" s="20" t="s">
        <v>85</v>
      </c>
      <c r="E3" s="21">
        <v>159985715</v>
      </c>
      <c r="F3" s="21">
        <v>159985715</v>
      </c>
    </row>
    <row r="4" spans="1:6" ht="15.75">
      <c r="A4" s="20" t="s">
        <v>57</v>
      </c>
      <c r="B4" s="23"/>
      <c r="C4" s="23"/>
      <c r="D4" s="20" t="s">
        <v>86</v>
      </c>
      <c r="E4" s="21">
        <v>2212804</v>
      </c>
      <c r="F4" s="21">
        <v>2212804</v>
      </c>
    </row>
    <row r="5" spans="1:6" ht="15.75">
      <c r="A5" s="20" t="s">
        <v>69</v>
      </c>
      <c r="B5" s="21">
        <v>93783656</v>
      </c>
      <c r="C5" s="21">
        <v>115361131</v>
      </c>
      <c r="D5" s="20" t="s">
        <v>87</v>
      </c>
      <c r="E5" s="21">
        <v>-59571146</v>
      </c>
      <c r="F5" s="21">
        <v>-64760313</v>
      </c>
    </row>
    <row r="6" spans="1:6" ht="15.75">
      <c r="A6" s="20" t="s">
        <v>68</v>
      </c>
      <c r="B6" s="21">
        <v>2983891</v>
      </c>
      <c r="C6" s="21">
        <v>1907090</v>
      </c>
      <c r="D6" s="20" t="s">
        <v>89</v>
      </c>
      <c r="E6" s="21">
        <v>-1826600</v>
      </c>
      <c r="F6" s="21">
        <v>-1752244</v>
      </c>
    </row>
    <row r="7" spans="1:6" ht="15.75">
      <c r="A7" s="20"/>
      <c r="B7" s="21">
        <v>0</v>
      </c>
      <c r="C7" s="21">
        <v>0</v>
      </c>
      <c r="D7" s="20"/>
      <c r="E7" s="21"/>
      <c r="F7" s="21"/>
    </row>
    <row r="8" spans="1:6" ht="17.25" customHeight="1">
      <c r="A8" s="20" t="s">
        <v>71</v>
      </c>
      <c r="B8" s="21"/>
      <c r="C8" s="21">
        <v>920000</v>
      </c>
      <c r="D8" s="22" t="s">
        <v>88</v>
      </c>
      <c r="E8" s="23">
        <v>100800773</v>
      </c>
      <c r="F8" s="23">
        <v>194573508</v>
      </c>
    </row>
    <row r="9" spans="1:6" ht="15.75">
      <c r="A9" s="20" t="s">
        <v>58</v>
      </c>
      <c r="B9" s="23">
        <v>96767537</v>
      </c>
      <c r="C9" s="23">
        <f>SUM(C5:C8)</f>
        <v>118188221</v>
      </c>
      <c r="D9" s="20"/>
      <c r="E9" s="21"/>
      <c r="F9" s="21"/>
    </row>
    <row r="10" spans="1:6" ht="15.75">
      <c r="A10" s="20" t="s">
        <v>59</v>
      </c>
      <c r="B10" s="23">
        <v>0</v>
      </c>
      <c r="C10" s="23">
        <v>1000000</v>
      </c>
      <c r="D10" s="20" t="s">
        <v>90</v>
      </c>
      <c r="E10" s="21">
        <v>35709</v>
      </c>
      <c r="F10" s="21">
        <v>2753143</v>
      </c>
    </row>
    <row r="11" spans="1:6" ht="31.5">
      <c r="A11" s="20" t="s">
        <v>60</v>
      </c>
      <c r="B11" s="21">
        <v>0</v>
      </c>
      <c r="C11" s="21">
        <v>0</v>
      </c>
      <c r="D11" s="20" t="s">
        <v>91</v>
      </c>
      <c r="E11" s="21">
        <v>667289</v>
      </c>
      <c r="F11" s="21">
        <v>639856</v>
      </c>
    </row>
    <row r="12" spans="1:6" ht="15.75">
      <c r="A12" s="20" t="s">
        <v>65</v>
      </c>
      <c r="B12" s="21"/>
      <c r="C12" s="23">
        <v>43271472</v>
      </c>
      <c r="D12" s="20" t="s">
        <v>92</v>
      </c>
      <c r="E12" s="21">
        <v>391732</v>
      </c>
      <c r="F12" s="21">
        <v>629638</v>
      </c>
    </row>
    <row r="13" spans="1:6" ht="31.5">
      <c r="A13" s="20" t="s">
        <v>82</v>
      </c>
      <c r="B13" s="23">
        <v>96767537</v>
      </c>
      <c r="C13" s="23">
        <v>162459693</v>
      </c>
      <c r="D13" s="20" t="s">
        <v>93</v>
      </c>
      <c r="E13" s="23"/>
      <c r="F13" s="21"/>
    </row>
    <row r="14" spans="1:6" ht="30.75" customHeight="1">
      <c r="A14" s="20" t="s">
        <v>72</v>
      </c>
      <c r="B14" s="21"/>
      <c r="C14" s="21">
        <v>0</v>
      </c>
      <c r="D14" s="22" t="s">
        <v>94</v>
      </c>
      <c r="E14" s="23">
        <v>1094730</v>
      </c>
      <c r="F14" s="23">
        <v>4022637</v>
      </c>
    </row>
    <row r="15" spans="1:6" ht="24.75" customHeight="1">
      <c r="A15" s="20" t="s">
        <v>61</v>
      </c>
      <c r="B15" s="21"/>
      <c r="C15" s="21">
        <v>0</v>
      </c>
      <c r="D15" s="20"/>
      <c r="E15" s="21"/>
      <c r="F15" s="21"/>
    </row>
    <row r="16" spans="1:6" ht="24" customHeight="1">
      <c r="A16" s="20" t="s">
        <v>73</v>
      </c>
      <c r="B16" s="23"/>
      <c r="C16" s="21">
        <v>0</v>
      </c>
      <c r="D16" s="20" t="s">
        <v>95</v>
      </c>
      <c r="E16" s="21"/>
      <c r="F16" s="21">
        <v>1012624</v>
      </c>
    </row>
    <row r="17" spans="1:6" ht="15.75">
      <c r="A17" s="20" t="s">
        <v>74</v>
      </c>
      <c r="B17" s="21">
        <v>100641</v>
      </c>
      <c r="C17" s="21">
        <v>0</v>
      </c>
      <c r="D17" s="20"/>
      <c r="E17" s="21"/>
      <c r="F17" s="21"/>
    </row>
    <row r="18" spans="1:6" ht="15.75">
      <c r="A18" s="20" t="s">
        <v>75</v>
      </c>
      <c r="B18" s="21">
        <v>3777143</v>
      </c>
      <c r="C18" s="21">
        <v>4076783</v>
      </c>
      <c r="D18" s="20" t="s">
        <v>96</v>
      </c>
      <c r="E18" s="21"/>
      <c r="F18" s="21">
        <v>18267000</v>
      </c>
    </row>
    <row r="19" spans="1:6" ht="15.75">
      <c r="A19" s="20" t="s">
        <v>84</v>
      </c>
      <c r="B19" s="21"/>
      <c r="C19" s="21">
        <v>0</v>
      </c>
      <c r="D19" s="20"/>
      <c r="E19" s="21"/>
      <c r="F19" s="21"/>
    </row>
    <row r="20" spans="1:6" ht="15.75">
      <c r="A20" s="20" t="s">
        <v>62</v>
      </c>
      <c r="B20" s="21">
        <v>0</v>
      </c>
      <c r="C20" s="21">
        <v>0</v>
      </c>
      <c r="D20" s="22" t="s">
        <v>97</v>
      </c>
      <c r="E20" s="21"/>
      <c r="F20" s="23">
        <v>19279624</v>
      </c>
    </row>
    <row r="21" spans="1:6" ht="15.75">
      <c r="A21" s="20" t="s">
        <v>76</v>
      </c>
      <c r="B21" s="23">
        <v>3877784</v>
      </c>
      <c r="C21" s="23">
        <v>4076783</v>
      </c>
      <c r="D21" s="20"/>
      <c r="E21" s="21"/>
      <c r="F21" s="21"/>
    </row>
    <row r="22" spans="1:6" ht="15.75">
      <c r="A22" s="20" t="s">
        <v>77</v>
      </c>
      <c r="B22" s="21">
        <v>753946</v>
      </c>
      <c r="C22" s="21">
        <v>1725980</v>
      </c>
      <c r="D22" s="20"/>
      <c r="E22" s="21"/>
      <c r="F22" s="21"/>
    </row>
    <row r="23" spans="1:6" ht="15.75">
      <c r="A23" s="20" t="s">
        <v>113</v>
      </c>
      <c r="B23" s="21"/>
      <c r="C23" s="21">
        <v>49613313</v>
      </c>
      <c r="D23" s="20"/>
      <c r="E23" s="21"/>
      <c r="F23" s="21"/>
    </row>
    <row r="24" spans="1:6" ht="15.75">
      <c r="A24" s="20" t="s">
        <v>78</v>
      </c>
      <c r="B24" s="21"/>
      <c r="C24" s="23">
        <v>0</v>
      </c>
      <c r="D24" s="22" t="s">
        <v>98</v>
      </c>
      <c r="E24" s="23">
        <v>101895503</v>
      </c>
      <c r="F24" s="23">
        <v>217875769</v>
      </c>
    </row>
    <row r="25" spans="1:6" ht="15.75">
      <c r="A25" s="20"/>
      <c r="B25" s="23"/>
      <c r="C25" s="23"/>
      <c r="D25" s="24"/>
      <c r="E25" s="24"/>
      <c r="F25" s="24"/>
    </row>
    <row r="26" spans="1:6" ht="15.75">
      <c r="A26" s="20" t="s">
        <v>79</v>
      </c>
      <c r="B26" s="21">
        <v>58007</v>
      </c>
      <c r="C26" s="23"/>
      <c r="D26" s="24"/>
      <c r="E26" s="24"/>
      <c r="F26" s="24"/>
    </row>
    <row r="27" spans="1:6" ht="15.75">
      <c r="A27" s="20"/>
      <c r="B27" s="21"/>
      <c r="C27" s="21"/>
      <c r="D27" s="24"/>
      <c r="E27" s="24"/>
      <c r="F27" s="24"/>
    </row>
    <row r="28" spans="1:6" ht="15.75">
      <c r="A28" s="20" t="s">
        <v>80</v>
      </c>
      <c r="B28" s="23">
        <v>811953</v>
      </c>
      <c r="C28" s="23">
        <v>51339293</v>
      </c>
      <c r="D28" s="24"/>
      <c r="E28" s="24"/>
      <c r="F28" s="24"/>
    </row>
    <row r="29" spans="1:6" ht="15.75">
      <c r="A29" s="20" t="s">
        <v>111</v>
      </c>
      <c r="B29" s="23">
        <v>438229</v>
      </c>
      <c r="C29" s="21"/>
      <c r="D29" s="24"/>
      <c r="E29" s="24"/>
      <c r="F29" s="24"/>
    </row>
    <row r="30" spans="1:6" ht="15.75">
      <c r="A30" s="20" t="s">
        <v>81</v>
      </c>
      <c r="B30" s="23"/>
      <c r="C30" s="23"/>
      <c r="D30" s="24"/>
      <c r="E30" s="24"/>
      <c r="F30" s="24"/>
    </row>
    <row r="31" spans="1:6" ht="15.75">
      <c r="A31" s="20"/>
      <c r="B31" s="23"/>
      <c r="C31" s="23"/>
      <c r="D31" s="24"/>
      <c r="E31" s="24"/>
      <c r="F31" s="24"/>
    </row>
    <row r="32" spans="1:6" ht="15.75">
      <c r="A32" s="20" t="s">
        <v>83</v>
      </c>
      <c r="B32" s="23">
        <v>101895503</v>
      </c>
      <c r="C32" s="23">
        <v>217875769</v>
      </c>
      <c r="D32" s="24"/>
      <c r="E32" s="24"/>
      <c r="F32" s="24"/>
    </row>
    <row r="33" spans="1:6" ht="15.75">
      <c r="A33" s="17"/>
      <c r="B33" s="17"/>
      <c r="C33" s="17"/>
      <c r="D33" s="17"/>
      <c r="E33" s="17"/>
      <c r="F33" s="17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75" orientation="landscape" verticalDpi="200" r:id="rId1"/>
  <headerFooter alignWithMargins="0">
    <oddHeader>&amp;C&amp;"Arial Narrow,Dőlt"&amp;U5. melléklet       .3/2017.(V.30.) önkormányzati .rendelethez&amp;"Arial,Normál"&amp;U
M&amp;"Arial Narrow,Félkövér"érleg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2:B44"/>
  <sheetViews>
    <sheetView zoomScaleNormal="100" workbookViewId="0">
      <selection activeCell="C18" sqref="C18"/>
    </sheetView>
  </sheetViews>
  <sheetFormatPr defaultRowHeight="12.75"/>
  <cols>
    <col min="1" max="1" width="73.5703125" customWidth="1"/>
    <col min="2" max="2" width="10.140625" bestFit="1" customWidth="1"/>
  </cols>
  <sheetData>
    <row r="2" spans="1:2">
      <c r="B2" s="26" t="s">
        <v>112</v>
      </c>
    </row>
    <row r="3" spans="1:2" ht="15.75">
      <c r="A3" s="19" t="s">
        <v>64</v>
      </c>
      <c r="B3" s="19" t="s">
        <v>66</v>
      </c>
    </row>
    <row r="4" spans="1:2" ht="15.75">
      <c r="A4" s="14"/>
      <c r="B4" s="15"/>
    </row>
    <row r="5" spans="1:2" ht="15.75">
      <c r="A5" s="14" t="s">
        <v>99</v>
      </c>
      <c r="B5" s="15">
        <v>34709587</v>
      </c>
    </row>
    <row r="6" spans="1:2" ht="15.75">
      <c r="A6" s="14" t="s">
        <v>100</v>
      </c>
      <c r="B6" s="15">
        <v>35254185</v>
      </c>
    </row>
    <row r="7" spans="1:2" ht="15.75">
      <c r="A7" s="12" t="s">
        <v>101</v>
      </c>
      <c r="B7" s="16">
        <f>SUM(B5-B6)</f>
        <v>-544598</v>
      </c>
    </row>
    <row r="8" spans="1:2" ht="15.75">
      <c r="A8" s="14" t="s">
        <v>102</v>
      </c>
      <c r="B8" s="15">
        <v>4625856</v>
      </c>
    </row>
    <row r="9" spans="1:2" ht="15.75">
      <c r="A9" s="14" t="s">
        <v>103</v>
      </c>
      <c r="B9" s="15">
        <v>630401</v>
      </c>
    </row>
    <row r="10" spans="1:2" ht="15.75">
      <c r="A10" s="12" t="s">
        <v>104</v>
      </c>
      <c r="B10" s="16">
        <f>SUM(B8-B9)</f>
        <v>3995455</v>
      </c>
    </row>
    <row r="11" spans="1:2" ht="15.75">
      <c r="A11" s="12" t="s">
        <v>105</v>
      </c>
      <c r="B11" s="16">
        <f>SUM(B10+B7)</f>
        <v>3450857</v>
      </c>
    </row>
    <row r="12" spans="1:2" ht="15.75">
      <c r="A12" s="14"/>
      <c r="B12" s="15"/>
    </row>
    <row r="13" spans="1:2" ht="15.75">
      <c r="A13" s="12" t="s">
        <v>106</v>
      </c>
      <c r="B13" s="16">
        <v>0</v>
      </c>
    </row>
    <row r="14" spans="1:2" ht="15.75">
      <c r="A14" s="14"/>
      <c r="B14" s="15"/>
    </row>
    <row r="15" spans="1:2" ht="15.75">
      <c r="A15" s="12" t="s">
        <v>107</v>
      </c>
      <c r="B15" s="16"/>
    </row>
    <row r="16" spans="1:2" ht="15.75">
      <c r="A16" s="14"/>
      <c r="B16" s="15"/>
    </row>
    <row r="17" spans="1:2" ht="15.75">
      <c r="A17" s="12" t="s">
        <v>108</v>
      </c>
      <c r="B17" s="16">
        <v>123414</v>
      </c>
    </row>
    <row r="18" spans="1:2" ht="15.75">
      <c r="A18" s="14"/>
      <c r="B18" s="15"/>
    </row>
    <row r="19" spans="1:2" ht="15.75">
      <c r="A19" s="14"/>
      <c r="B19" s="15"/>
    </row>
    <row r="20" spans="1:2" ht="15.75">
      <c r="A20" s="12" t="s">
        <v>109</v>
      </c>
      <c r="B20" s="16">
        <f>SUM(B11-B17)</f>
        <v>3327443</v>
      </c>
    </row>
    <row r="21" spans="1:2" ht="15.75">
      <c r="A21" s="14"/>
      <c r="B21" s="15"/>
    </row>
    <row r="22" spans="1:2" ht="15.75">
      <c r="A22" s="14"/>
      <c r="B22" s="15"/>
    </row>
    <row r="23" spans="1:2" ht="15.75">
      <c r="A23" s="14"/>
      <c r="B23" s="15"/>
    </row>
    <row r="24" spans="1:2" s="25" customFormat="1" ht="15.75">
      <c r="A24" s="12"/>
      <c r="B24" s="16"/>
    </row>
    <row r="25" spans="1:2" ht="15.75">
      <c r="A25" s="27"/>
      <c r="B25" s="28"/>
    </row>
    <row r="26" spans="1:2" ht="15.75">
      <c r="A26" s="27"/>
      <c r="B26" s="28"/>
    </row>
    <row r="27" spans="1:2" ht="15.75">
      <c r="A27" s="27"/>
      <c r="B27" s="28"/>
    </row>
    <row r="28" spans="1:2" ht="15.75">
      <c r="A28" s="27"/>
      <c r="B28" s="28"/>
    </row>
    <row r="29" spans="1:2" ht="15.75">
      <c r="A29" s="27" t="s">
        <v>110</v>
      </c>
      <c r="B29" s="28"/>
    </row>
    <row r="30" spans="1:2" ht="15.75">
      <c r="A30" s="27"/>
      <c r="B30" s="28"/>
    </row>
    <row r="31" spans="1:2" s="25" customFormat="1" ht="15.75">
      <c r="A31" s="29"/>
      <c r="B31" s="30"/>
    </row>
    <row r="32" spans="1:2" ht="15.75">
      <c r="A32" s="27"/>
      <c r="B32" s="28"/>
    </row>
    <row r="33" spans="1:2" ht="15.75">
      <c r="A33" s="27"/>
      <c r="B33" s="28"/>
    </row>
    <row r="34" spans="1:2" ht="15.75">
      <c r="A34" s="27"/>
      <c r="B34" s="30"/>
    </row>
    <row r="35" spans="1:2" ht="15.75">
      <c r="A35" s="27"/>
      <c r="B35" s="31"/>
    </row>
    <row r="36" spans="1:2" ht="15.75">
      <c r="A36" s="27"/>
      <c r="B36" s="28"/>
    </row>
    <row r="37" spans="1:2" ht="15.75">
      <c r="A37" s="27"/>
      <c r="B37" s="28"/>
    </row>
    <row r="38" spans="1:2" ht="15.75">
      <c r="A38" s="27"/>
      <c r="B38" s="28"/>
    </row>
    <row r="39" spans="1:2" ht="15.75">
      <c r="A39" s="27"/>
      <c r="B39" s="28"/>
    </row>
    <row r="40" spans="1:2" ht="15.75">
      <c r="A40" s="27"/>
      <c r="B40" s="28"/>
    </row>
    <row r="41" spans="1:2" ht="15.75">
      <c r="A41" s="27"/>
      <c r="B41" s="28"/>
    </row>
    <row r="42" spans="1:2" ht="15.75">
      <c r="A42" s="27"/>
      <c r="B42" s="28"/>
    </row>
    <row r="43" spans="1:2">
      <c r="A43" s="32"/>
      <c r="B43" s="32"/>
    </row>
    <row r="44" spans="1:2">
      <c r="A44" s="32"/>
      <c r="B44" s="32"/>
    </row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9" orientation="portrait" verticalDpi="200" r:id="rId1"/>
  <headerFooter alignWithMargins="0">
    <oddHeader>&amp;C&amp;"Arial Narrow,Dőlt"&amp;U6. melléklet  .   3/2017.(V.30.) önkormányzati .rendelethez &amp;"Arial Narrow,Normál"&amp;U
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5" t="s">
        <v>0</v>
      </c>
      <c r="B8" s="35">
        <v>14483</v>
      </c>
      <c r="C8" s="35"/>
      <c r="D8" s="35"/>
    </row>
    <row r="9" spans="1:4" ht="14.25" hidden="1" customHeight="1" thickBot="1">
      <c r="A9" s="36"/>
      <c r="B9" s="36"/>
      <c r="C9" s="36"/>
      <c r="D9" s="36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Felhasználó</cp:lastModifiedBy>
  <cp:lastPrinted>2017-05-19T08:50:29Z</cp:lastPrinted>
  <dcterms:created xsi:type="dcterms:W3CDTF">2005-02-22T15:50:44Z</dcterms:created>
  <dcterms:modified xsi:type="dcterms:W3CDTF">2017-06-01T07:36:24Z</dcterms:modified>
</cp:coreProperties>
</file>