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4.2020 Csákberény 2020. évi költségvetés\"/>
    </mc:Choice>
  </mc:AlternateContent>
  <xr:revisionPtr revIDLastSave="0" documentId="13_ncr:1_{DD878C68-ECD3-40F6-BA3D-F42002224B9D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Munka1" sheetId="1" r:id="rId1"/>
    <sheet name="ÚJ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" i="2" l="1"/>
  <c r="F12" i="2" l="1"/>
  <c r="E12" i="2"/>
  <c r="B26" i="2" s="1"/>
  <c r="C23" i="2" l="1"/>
  <c r="C26" i="2" s="1"/>
  <c r="F22" i="1"/>
  <c r="E22" i="1" l="1"/>
</calcChain>
</file>

<file path=xl/sharedStrings.xml><?xml version="1.0" encoding="utf-8"?>
<sst xmlns="http://schemas.openxmlformats.org/spreadsheetml/2006/main" count="76" uniqueCount="57">
  <si>
    <t>Kötelező feladatok</t>
  </si>
  <si>
    <t>Önként vállalt feladatok</t>
  </si>
  <si>
    <t>Közfoglalkoztatás</t>
  </si>
  <si>
    <t>Jogcím</t>
  </si>
  <si>
    <t>Bevétel</t>
  </si>
  <si>
    <t>Kiadás</t>
  </si>
  <si>
    <t>Eseti pénzbeli ellátás     - Non profit sz. tám</t>
  </si>
  <si>
    <t>Rendezvények</t>
  </si>
  <si>
    <t xml:space="preserve">EÜ alapellátás                   - háziorvos                               - orvosi ügyelet                       - foglalk. Eü                          - védőnői szolg.    </t>
  </si>
  <si>
    <t xml:space="preserve"> -</t>
  </si>
  <si>
    <t>Vár üzemeltetés</t>
  </si>
  <si>
    <t>Óvodai, Iskolai közétkeztetés</t>
  </si>
  <si>
    <t>Közös Hivatal részére</t>
  </si>
  <si>
    <t>Óvodai étk. Tér. Díj</t>
  </si>
  <si>
    <t>Iskolai étk. Tér. Díj</t>
  </si>
  <si>
    <t>Hozzájárulás pénzbeli szociális ellátásokhoz</t>
  </si>
  <si>
    <t>Kistelepülések szociális feladatainak támogatása</t>
  </si>
  <si>
    <t>Parkolódíj</t>
  </si>
  <si>
    <t>Bérleti díjak</t>
  </si>
  <si>
    <t>Egyéb bevételek, közvetített szolgáltatások</t>
  </si>
  <si>
    <t>ÁFA bevételek</t>
  </si>
  <si>
    <t>ÖSSZESEN</t>
  </si>
  <si>
    <t>Előző évi pénzmaradvány</t>
  </si>
  <si>
    <t xml:space="preserve">Önkorm. igazgatás                                 - helyi adók, talajterh.díj                   - gépjárműadó                       - üdülőhelyi fel. ell.           - egyéb köt.önk.fel.ell.       - lakott külter. kapcs. fel. tám.                        </t>
  </si>
  <si>
    <t>Dologi kiadások</t>
  </si>
  <si>
    <t>Egyéb kapcsolódó kiegészítés</t>
  </si>
  <si>
    <t>Közművelődés, könyvtár</t>
  </si>
  <si>
    <t>adatok Ft-ban</t>
  </si>
  <si>
    <t>Vértesalja Önkormányzati Társulás részére</t>
  </si>
  <si>
    <t>Pályázat</t>
  </si>
  <si>
    <t>Pénzügyi lízing</t>
  </si>
  <si>
    <t>Település fejl. Rendezés, üzemeltetés           - közutak fennt                      - köztemetők műk.               - közvilágítás                       - zöldter. gazd.                             -polgármester illetménytámogatás</t>
  </si>
  <si>
    <t>Beruházás</t>
  </si>
  <si>
    <t xml:space="preserve">                                                                                                                                                           3657200                                                                             71500                         6000000                                                            117300</t>
  </si>
  <si>
    <t xml:space="preserve">11 853 023                                                                                                                                                             3 336 900                                                                              100000                          2500000                                                            </t>
  </si>
  <si>
    <t>13. melléklet az  /2019.(     ) önkormányzati rendelethez                                                                                                                                                                                    Az önkormányzatok bevételei és kiadásai kötelező, önként vállalt és államigazgatási feladatok</t>
  </si>
  <si>
    <t xml:space="preserve">                                                                                                                                                            3 336 900                                                                              100 000                          6 240 000                               3 657 200                             1 170 400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</si>
  <si>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23175000                                          3800000                                                                                                                                71500                                                                                                        6 000 000                                                                                                117300                                                                                           </t>
  </si>
  <si>
    <t>Település fejlesztés, rendezés, üzemeltetés</t>
  </si>
  <si>
    <t>Közutak fenntartása</t>
  </si>
  <si>
    <t>Köztemetők működtetése</t>
  </si>
  <si>
    <t>Közvilágítás</t>
  </si>
  <si>
    <t>Zöldterület gazdálkodás</t>
  </si>
  <si>
    <t>Polgármester illetménytámogatás</t>
  </si>
  <si>
    <t>Eü. Alapellátás, háziorvos, orvosi ügyelet, foglalkozás eü., védőnői szolgálat</t>
  </si>
  <si>
    <t>Vértesalja Önkormányzati Társulás</t>
  </si>
  <si>
    <t>Helyi adók, talajterhelési díj, gépjárműadó</t>
  </si>
  <si>
    <t>Üdülőhelyi feladat ellátás</t>
  </si>
  <si>
    <t>Egyéb kötelező önkormányzati feladatellátás</t>
  </si>
  <si>
    <t>lakott külterülettel kapcsolatos feladat ellátás</t>
  </si>
  <si>
    <t>Összesen</t>
  </si>
  <si>
    <t>Összesen:</t>
  </si>
  <si>
    <t>Civil szervezetek támogatása</t>
  </si>
  <si>
    <t>Szociális, gyermekjóléti, gyermekétkeztetés üzemeltetési támogatása</t>
  </si>
  <si>
    <t>Beruházások, felújítások</t>
  </si>
  <si>
    <t>Kölcsön megtérülése</t>
  </si>
  <si>
    <t>11. melléklet  4/2020. (II.19.) önkormányzati rendelethez                                                                                                                                                                                              Az önkormányzatok bevételei és kiadásai kötelező, önként vállalt és államigazgatási feladatok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</si>
</sst>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5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center" vertical="center" wrapText="1"/>
    </xf>
    <xf numFmtId="3" fontId="0" fillId="0" borderId="0" xfId="0" applyNumberFormat="1"/>
    <xf numFmtId="0" fontId="2" fillId="0" borderId="0" xfId="0" applyFont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wrapText="1"/>
    </xf>
    <xf numFmtId="165" fontId="2" fillId="0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3" borderId="5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165" fontId="1" fillId="0" borderId="0" xfId="1" applyNumberFormat="1" applyFont="1" applyBorder="1" applyAlignment="1">
      <alignment horizontal="center" vertical="center"/>
    </xf>
    <xf numFmtId="0" fontId="0" fillId="0" borderId="0" xfId="0" applyBorder="1" applyAlignment="1"/>
    <xf numFmtId="0" fontId="0" fillId="0" borderId="1" xfId="0" applyBorder="1"/>
    <xf numFmtId="0" fontId="0" fillId="0" borderId="9" xfId="0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1" fillId="4" borderId="1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4" borderId="14" xfId="0" applyFont="1" applyFill="1" applyBorder="1" applyAlignment="1">
      <alignment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0" fillId="0" borderId="2" xfId="0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workbookViewId="0">
      <selection activeCell="F6" sqref="F6"/>
    </sheetView>
  </sheetViews>
  <sheetFormatPr defaultRowHeight="13.2" x14ac:dyDescent="0.25"/>
  <cols>
    <col min="1" max="6" width="20.6640625" customWidth="1"/>
    <col min="9" max="9" width="10" bestFit="1" customWidth="1"/>
    <col min="10" max="10" width="16.33203125" bestFit="1" customWidth="1"/>
  </cols>
  <sheetData>
    <row r="1" spans="1:6" x14ac:dyDescent="0.25">
      <c r="A1" s="45" t="s">
        <v>35</v>
      </c>
      <c r="B1" s="45"/>
      <c r="C1" s="45"/>
      <c r="D1" s="45"/>
      <c r="E1" s="45"/>
      <c r="F1" s="45"/>
    </row>
    <row r="2" spans="1:6" x14ac:dyDescent="0.25">
      <c r="A2" s="45"/>
      <c r="B2" s="45"/>
      <c r="C2" s="45"/>
      <c r="D2" s="45"/>
      <c r="E2" s="45"/>
      <c r="F2" s="45"/>
    </row>
    <row r="3" spans="1:6" x14ac:dyDescent="0.25">
      <c r="A3" s="45"/>
      <c r="B3" s="45"/>
      <c r="C3" s="45"/>
      <c r="D3" s="45"/>
      <c r="E3" s="45"/>
      <c r="F3" s="45"/>
    </row>
    <row r="4" spans="1:6" ht="3" customHeight="1" x14ac:dyDescent="0.25">
      <c r="A4" s="45"/>
      <c r="B4" s="45"/>
      <c r="C4" s="45"/>
      <c r="D4" s="45"/>
      <c r="E4" s="45"/>
      <c r="F4" s="45"/>
    </row>
    <row r="5" spans="1:6" ht="3" customHeight="1" x14ac:dyDescent="0.25">
      <c r="A5" s="11"/>
      <c r="B5" s="11"/>
      <c r="C5" s="11"/>
      <c r="D5" s="11"/>
      <c r="E5" s="11"/>
      <c r="F5" s="11"/>
    </row>
    <row r="6" spans="1:6" x14ac:dyDescent="0.25">
      <c r="A6" s="1"/>
      <c r="B6" s="1"/>
      <c r="C6" s="1"/>
      <c r="D6" s="1"/>
      <c r="E6" s="1"/>
      <c r="F6" s="3" t="s">
        <v>27</v>
      </c>
    </row>
    <row r="7" spans="1:6" ht="24.9" customHeight="1" x14ac:dyDescent="0.25">
      <c r="A7" s="42" t="s">
        <v>0</v>
      </c>
      <c r="B7" s="43"/>
      <c r="C7" s="44"/>
      <c r="D7" s="42" t="s">
        <v>1</v>
      </c>
      <c r="E7" s="43"/>
      <c r="F7" s="44"/>
    </row>
    <row r="8" spans="1:6" ht="24.9" customHeight="1" x14ac:dyDescent="0.25">
      <c r="A8" s="15" t="s">
        <v>3</v>
      </c>
      <c r="B8" s="15" t="s">
        <v>4</v>
      </c>
      <c r="C8" s="15" t="s">
        <v>5</v>
      </c>
      <c r="D8" s="15" t="s">
        <v>3</v>
      </c>
      <c r="E8" s="15" t="s">
        <v>4</v>
      </c>
      <c r="F8" s="15" t="s">
        <v>5</v>
      </c>
    </row>
    <row r="9" spans="1:6" ht="107.25" customHeight="1" x14ac:dyDescent="0.25">
      <c r="A9" s="9" t="s">
        <v>31</v>
      </c>
      <c r="B9" s="12" t="s">
        <v>36</v>
      </c>
      <c r="C9" s="12" t="s">
        <v>34</v>
      </c>
      <c r="D9" s="7" t="s">
        <v>10</v>
      </c>
      <c r="E9" s="4">
        <v>2300000</v>
      </c>
      <c r="F9" s="4">
        <v>2300000</v>
      </c>
    </row>
    <row r="10" spans="1:6" ht="26.4" x14ac:dyDescent="0.25">
      <c r="A10" s="7" t="s">
        <v>15</v>
      </c>
      <c r="B10" s="12">
        <v>0</v>
      </c>
      <c r="C10" s="12">
        <v>0</v>
      </c>
      <c r="D10" s="7" t="s">
        <v>6</v>
      </c>
      <c r="E10" s="4">
        <v>0</v>
      </c>
      <c r="F10" s="4">
        <v>0</v>
      </c>
    </row>
    <row r="11" spans="1:6" ht="26.4" x14ac:dyDescent="0.25">
      <c r="A11" s="7" t="s">
        <v>16</v>
      </c>
      <c r="B11" s="12">
        <v>9087000</v>
      </c>
      <c r="C11" s="12">
        <v>9087000</v>
      </c>
      <c r="D11" s="7" t="s">
        <v>17</v>
      </c>
      <c r="E11" s="4">
        <v>2800000</v>
      </c>
      <c r="F11" s="4">
        <v>0</v>
      </c>
    </row>
    <row r="12" spans="1:6" ht="66" x14ac:dyDescent="0.25">
      <c r="A12" s="10" t="s">
        <v>8</v>
      </c>
      <c r="B12" s="12" t="s">
        <v>9</v>
      </c>
      <c r="C12" s="12">
        <v>700000</v>
      </c>
      <c r="D12" s="7" t="s">
        <v>18</v>
      </c>
      <c r="E12" s="4">
        <v>2900000</v>
      </c>
      <c r="F12" s="4">
        <v>0</v>
      </c>
    </row>
    <row r="13" spans="1:6" x14ac:dyDescent="0.25">
      <c r="A13" s="7" t="s">
        <v>26</v>
      </c>
      <c r="B13" s="12">
        <v>1800000</v>
      </c>
      <c r="C13" s="12"/>
      <c r="D13" s="7" t="s">
        <v>7</v>
      </c>
      <c r="E13" s="4">
        <v>6000000</v>
      </c>
      <c r="F13" s="4">
        <v>6000000</v>
      </c>
    </row>
    <row r="14" spans="1:6" ht="39.6" x14ac:dyDescent="0.25">
      <c r="A14" s="7" t="s">
        <v>25</v>
      </c>
      <c r="B14" s="12">
        <v>28199925</v>
      </c>
      <c r="C14" s="12">
        <v>0</v>
      </c>
      <c r="D14" s="7" t="s">
        <v>19</v>
      </c>
      <c r="E14" s="4">
        <v>200000</v>
      </c>
      <c r="F14" s="4">
        <v>0</v>
      </c>
    </row>
    <row r="15" spans="1:6" ht="24.9" customHeight="1" x14ac:dyDescent="0.25">
      <c r="A15" s="7" t="s">
        <v>12</v>
      </c>
      <c r="B15" s="12">
        <v>43143600</v>
      </c>
      <c r="C15" s="12">
        <v>43143600</v>
      </c>
      <c r="D15" s="7" t="s">
        <v>20</v>
      </c>
      <c r="E15" s="4">
        <v>3900000</v>
      </c>
      <c r="F15" s="4">
        <v>0</v>
      </c>
    </row>
    <row r="16" spans="1:6" ht="26.4" x14ac:dyDescent="0.25">
      <c r="A16" s="10" t="s">
        <v>2</v>
      </c>
      <c r="B16" s="12">
        <v>0</v>
      </c>
      <c r="C16" s="12"/>
      <c r="D16" s="7" t="s">
        <v>22</v>
      </c>
      <c r="E16" s="4">
        <v>23871345</v>
      </c>
      <c r="F16" s="4">
        <v>0</v>
      </c>
    </row>
    <row r="17" spans="1:10" ht="26.4" x14ac:dyDescent="0.25">
      <c r="A17" s="7" t="s">
        <v>11</v>
      </c>
      <c r="B17" s="12">
        <v>10736300</v>
      </c>
      <c r="C17" s="12">
        <v>9421204</v>
      </c>
      <c r="D17" s="7" t="s">
        <v>24</v>
      </c>
      <c r="E17" s="4">
        <v>1000</v>
      </c>
      <c r="F17" s="4">
        <v>43439689</v>
      </c>
    </row>
    <row r="18" spans="1:10" ht="39.6" x14ac:dyDescent="0.25">
      <c r="A18" s="7" t="s">
        <v>28</v>
      </c>
      <c r="B18" s="12">
        <v>80000000</v>
      </c>
      <c r="C18" s="12">
        <v>80000000</v>
      </c>
      <c r="D18" s="7" t="s">
        <v>29</v>
      </c>
      <c r="E18" s="4">
        <v>77435415</v>
      </c>
      <c r="F18" s="4">
        <v>77435415</v>
      </c>
      <c r="J18" s="23"/>
    </row>
    <row r="19" spans="1:10" x14ac:dyDescent="0.25">
      <c r="A19" s="7" t="s">
        <v>13</v>
      </c>
      <c r="B19" s="12">
        <v>1800000</v>
      </c>
      <c r="C19" s="12"/>
      <c r="D19" s="7" t="s">
        <v>30</v>
      </c>
      <c r="E19" s="4"/>
      <c r="F19" s="13">
        <v>1740000</v>
      </c>
      <c r="J19" s="23"/>
    </row>
    <row r="20" spans="1:10" x14ac:dyDescent="0.25">
      <c r="A20" s="7" t="s">
        <v>14</v>
      </c>
      <c r="B20" s="12">
        <v>2025000</v>
      </c>
      <c r="C20" s="12"/>
      <c r="D20" s="8" t="s">
        <v>32</v>
      </c>
      <c r="E20" s="8">
        <v>0</v>
      </c>
      <c r="F20" s="14">
        <v>42965054</v>
      </c>
      <c r="J20" s="23"/>
    </row>
    <row r="21" spans="1:10" ht="93" customHeight="1" x14ac:dyDescent="0.25">
      <c r="A21" s="9" t="s">
        <v>23</v>
      </c>
      <c r="B21" s="12" t="s">
        <v>37</v>
      </c>
      <c r="C21" s="12" t="s">
        <v>33</v>
      </c>
      <c r="D21" s="20"/>
      <c r="E21" s="21"/>
      <c r="F21" s="22"/>
      <c r="J21" s="23"/>
    </row>
    <row r="22" spans="1:10" x14ac:dyDescent="0.25">
      <c r="A22" s="16" t="s">
        <v>21</v>
      </c>
      <c r="B22" s="17">
        <v>224460125</v>
      </c>
      <c r="C22" s="18">
        <v>169987727</v>
      </c>
      <c r="D22" s="19" t="s">
        <v>21</v>
      </c>
      <c r="E22" s="18">
        <f>SUM(E9:E21)</f>
        <v>119407760</v>
      </c>
      <c r="F22" s="18">
        <f>SUM(F9:F21)</f>
        <v>173880158</v>
      </c>
      <c r="J22" s="23"/>
    </row>
    <row r="24" spans="1:10" x14ac:dyDescent="0.25">
      <c r="B24" s="2"/>
      <c r="C24" s="2"/>
    </row>
    <row r="25" spans="1:10" x14ac:dyDescent="0.25">
      <c r="A25" s="24"/>
      <c r="B25" s="24"/>
      <c r="C25" s="24"/>
    </row>
    <row r="26" spans="1:10" x14ac:dyDescent="0.25">
      <c r="A26" s="24"/>
      <c r="B26" s="24"/>
      <c r="C26" s="24"/>
    </row>
    <row r="27" spans="1:10" x14ac:dyDescent="0.25">
      <c r="A27" s="24"/>
      <c r="B27" s="24"/>
      <c r="C27" s="24"/>
    </row>
    <row r="28" spans="1:10" x14ac:dyDescent="0.25">
      <c r="A28" s="24"/>
      <c r="B28" s="24"/>
      <c r="C28" s="24"/>
    </row>
    <row r="29" spans="1:10" x14ac:dyDescent="0.25">
      <c r="A29" s="24"/>
      <c r="B29" s="24"/>
      <c r="C29" s="24"/>
    </row>
    <row r="30" spans="1:10" x14ac:dyDescent="0.25">
      <c r="A30" s="24"/>
      <c r="B30" s="24"/>
      <c r="C30" s="24"/>
    </row>
    <row r="31" spans="1:10" x14ac:dyDescent="0.25">
      <c r="A31" s="24"/>
      <c r="B31" s="24"/>
      <c r="C31" s="24"/>
    </row>
    <row r="32" spans="1:10" x14ac:dyDescent="0.25">
      <c r="A32" s="24"/>
      <c r="B32" s="24"/>
      <c r="C32" s="24"/>
    </row>
    <row r="33" spans="1:3" x14ac:dyDescent="0.25">
      <c r="A33" s="24"/>
      <c r="B33" s="24"/>
      <c r="C33" s="24"/>
    </row>
    <row r="34" spans="1:3" x14ac:dyDescent="0.25">
      <c r="A34" s="6"/>
      <c r="B34" s="6"/>
      <c r="C34" s="6"/>
    </row>
    <row r="35" spans="1:3" x14ac:dyDescent="0.25">
      <c r="A35" s="5"/>
    </row>
  </sheetData>
  <mergeCells count="3">
    <mergeCell ref="A7:C7"/>
    <mergeCell ref="D7:F7"/>
    <mergeCell ref="A1:F4"/>
  </mergeCells>
  <phoneticPr fontId="0" type="noConversion"/>
  <printOptions horizontalCentered="1"/>
  <pageMargins left="0.35433070866141736" right="0.35433070866141736" top="0.19685039370078741" bottom="0.19685039370078741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6"/>
  <sheetViews>
    <sheetView tabSelected="1" workbookViewId="0">
      <selection activeCell="D9" sqref="D9"/>
    </sheetView>
  </sheetViews>
  <sheetFormatPr defaultRowHeight="13.2" x14ac:dyDescent="0.25"/>
  <cols>
    <col min="1" max="1" width="42.88671875" bestFit="1" customWidth="1"/>
    <col min="2" max="2" width="23.109375" customWidth="1"/>
    <col min="3" max="3" width="18.109375" customWidth="1"/>
    <col min="4" max="4" width="40" bestFit="1" customWidth="1"/>
    <col min="5" max="5" width="10" bestFit="1" customWidth="1"/>
    <col min="6" max="6" width="13.44140625" customWidth="1"/>
  </cols>
  <sheetData>
    <row r="1" spans="1:6" x14ac:dyDescent="0.25">
      <c r="A1" s="48" t="s">
        <v>56</v>
      </c>
      <c r="B1" s="48"/>
      <c r="C1" s="48"/>
      <c r="D1" s="48"/>
      <c r="E1" s="48"/>
      <c r="F1" s="48"/>
    </row>
    <row r="2" spans="1:6" x14ac:dyDescent="0.25">
      <c r="A2" s="48"/>
      <c r="B2" s="48"/>
      <c r="C2" s="48"/>
      <c r="D2" s="48"/>
      <c r="E2" s="48"/>
      <c r="F2" s="48"/>
    </row>
    <row r="3" spans="1:6" x14ac:dyDescent="0.25">
      <c r="A3" s="48"/>
      <c r="B3" s="48"/>
      <c r="C3" s="48"/>
      <c r="D3" s="48"/>
      <c r="E3" s="48"/>
      <c r="F3" s="48"/>
    </row>
    <row r="4" spans="1:6" x14ac:dyDescent="0.25">
      <c r="A4" s="48"/>
      <c r="B4" s="48"/>
      <c r="C4" s="48"/>
      <c r="D4" s="48"/>
      <c r="E4" s="48"/>
      <c r="F4" s="48"/>
    </row>
    <row r="5" spans="1:6" ht="13.8" thickBot="1" x14ac:dyDescent="0.3">
      <c r="A5" s="46" t="s">
        <v>0</v>
      </c>
      <c r="B5" s="47"/>
      <c r="C5" s="47"/>
      <c r="D5" s="46" t="s">
        <v>1</v>
      </c>
      <c r="E5" s="47"/>
      <c r="F5" s="3" t="s">
        <v>27</v>
      </c>
    </row>
    <row r="6" spans="1:6" ht="26.25" customHeight="1" x14ac:dyDescent="0.25">
      <c r="A6" s="34" t="s">
        <v>3</v>
      </c>
      <c r="B6" s="35" t="s">
        <v>4</v>
      </c>
      <c r="C6" s="35" t="s">
        <v>5</v>
      </c>
      <c r="D6" s="35" t="s">
        <v>3</v>
      </c>
      <c r="E6" s="35" t="s">
        <v>4</v>
      </c>
      <c r="F6" s="27" t="s">
        <v>5</v>
      </c>
    </row>
    <row r="7" spans="1:6" x14ac:dyDescent="0.25">
      <c r="A7" s="28" t="s">
        <v>38</v>
      </c>
      <c r="B7" s="25">
        <v>24100000</v>
      </c>
      <c r="C7" s="25">
        <v>24100000</v>
      </c>
      <c r="D7" s="37" t="s">
        <v>52</v>
      </c>
      <c r="E7" s="26">
        <v>0</v>
      </c>
      <c r="F7" s="26">
        <v>20000000</v>
      </c>
    </row>
    <row r="8" spans="1:6" x14ac:dyDescent="0.25">
      <c r="A8" s="28" t="s">
        <v>39</v>
      </c>
      <c r="B8" s="25">
        <v>4353860</v>
      </c>
      <c r="C8" s="25">
        <v>4353860</v>
      </c>
      <c r="D8" s="32" t="s">
        <v>55</v>
      </c>
      <c r="E8" s="25">
        <v>2300000</v>
      </c>
      <c r="F8" s="25">
        <v>2300000</v>
      </c>
    </row>
    <row r="9" spans="1:6" x14ac:dyDescent="0.25">
      <c r="A9" s="28" t="s">
        <v>40</v>
      </c>
      <c r="B9" s="25">
        <v>372961</v>
      </c>
      <c r="C9" s="25">
        <v>372961</v>
      </c>
      <c r="D9" s="31" t="s">
        <v>22</v>
      </c>
      <c r="E9" s="25">
        <v>20706981</v>
      </c>
      <c r="F9" s="25">
        <v>20706981</v>
      </c>
    </row>
    <row r="10" spans="1:6" x14ac:dyDescent="0.25">
      <c r="A10" s="28" t="s">
        <v>41</v>
      </c>
      <c r="B10" s="25">
        <v>5728000</v>
      </c>
      <c r="C10" s="25">
        <v>5728000</v>
      </c>
      <c r="D10" s="31" t="s">
        <v>29</v>
      </c>
      <c r="E10" s="41">
        <v>102278437</v>
      </c>
      <c r="F10" s="41">
        <v>75993437</v>
      </c>
    </row>
    <row r="11" spans="1:6" x14ac:dyDescent="0.25">
      <c r="A11" s="28" t="s">
        <v>42</v>
      </c>
      <c r="B11" s="25">
        <v>7466760</v>
      </c>
      <c r="C11" s="25">
        <v>7466760</v>
      </c>
      <c r="D11" s="37" t="s">
        <v>54</v>
      </c>
      <c r="E11" s="26">
        <v>0</v>
      </c>
      <c r="F11" s="26">
        <v>26285000</v>
      </c>
    </row>
    <row r="12" spans="1:6" x14ac:dyDescent="0.25">
      <c r="A12" s="28" t="s">
        <v>43</v>
      </c>
      <c r="B12" s="25">
        <v>512400</v>
      </c>
      <c r="C12" s="25">
        <v>512400</v>
      </c>
      <c r="D12" s="39" t="s">
        <v>50</v>
      </c>
      <c r="E12" s="40">
        <f>SUM(E7:E11)</f>
        <v>125285418</v>
      </c>
      <c r="F12" s="40">
        <f>SUM(F7:F11)</f>
        <v>145285418</v>
      </c>
    </row>
    <row r="13" spans="1:6" ht="26.4" x14ac:dyDescent="0.25">
      <c r="A13" s="29" t="s">
        <v>44</v>
      </c>
      <c r="B13" s="25">
        <v>0</v>
      </c>
      <c r="C13" s="25">
        <v>0</v>
      </c>
    </row>
    <row r="14" spans="1:6" x14ac:dyDescent="0.25">
      <c r="A14" s="28" t="s">
        <v>26</v>
      </c>
      <c r="B14" s="25">
        <v>1800000</v>
      </c>
      <c r="C14" s="25">
        <v>1800000</v>
      </c>
    </row>
    <row r="15" spans="1:6" x14ac:dyDescent="0.25">
      <c r="A15" s="28" t="s">
        <v>25</v>
      </c>
      <c r="B15" s="25">
        <v>0</v>
      </c>
      <c r="C15" s="25">
        <v>0</v>
      </c>
    </row>
    <row r="16" spans="1:6" x14ac:dyDescent="0.25">
      <c r="A16" s="28" t="s">
        <v>2</v>
      </c>
      <c r="B16" s="25">
        <v>0</v>
      </c>
      <c r="C16" s="25">
        <v>0</v>
      </c>
    </row>
    <row r="17" spans="1:3" ht="27.75" customHeight="1" x14ac:dyDescent="0.25">
      <c r="A17" s="38" t="s">
        <v>53</v>
      </c>
      <c r="B17" s="25">
        <v>5931000</v>
      </c>
      <c r="C17" s="25">
        <v>5931000</v>
      </c>
    </row>
    <row r="18" spans="1:3" x14ac:dyDescent="0.25">
      <c r="A18" s="28" t="s">
        <v>45</v>
      </c>
      <c r="B18" s="25">
        <v>0</v>
      </c>
      <c r="C18" s="25">
        <v>0</v>
      </c>
    </row>
    <row r="19" spans="1:3" x14ac:dyDescent="0.25">
      <c r="A19" s="28" t="s">
        <v>46</v>
      </c>
      <c r="B19" s="25">
        <v>34033000</v>
      </c>
      <c r="C19" s="25">
        <v>14033000</v>
      </c>
    </row>
    <row r="20" spans="1:3" x14ac:dyDescent="0.25">
      <c r="A20" s="28" t="s">
        <v>47</v>
      </c>
      <c r="B20" s="25">
        <v>411000</v>
      </c>
      <c r="C20" s="25">
        <v>411000</v>
      </c>
    </row>
    <row r="21" spans="1:3" x14ac:dyDescent="0.25">
      <c r="A21" s="28" t="s">
        <v>48</v>
      </c>
      <c r="B21" s="25">
        <v>5320274</v>
      </c>
      <c r="C21" s="25">
        <v>5320274</v>
      </c>
    </row>
    <row r="22" spans="1:3" x14ac:dyDescent="0.25">
      <c r="A22" s="28" t="s">
        <v>49</v>
      </c>
      <c r="B22" s="25">
        <v>71400</v>
      </c>
      <c r="C22" s="25">
        <v>71400</v>
      </c>
    </row>
    <row r="23" spans="1:3" ht="26.25" customHeight="1" thickBot="1" x14ac:dyDescent="0.3">
      <c r="A23" s="30" t="s">
        <v>50</v>
      </c>
      <c r="B23" s="33">
        <f>SUM(B7:B22)</f>
        <v>90100655</v>
      </c>
      <c r="C23" s="33">
        <f>SUM(C7:C22)</f>
        <v>70100655</v>
      </c>
    </row>
    <row r="26" spans="1:3" ht="29.25" customHeight="1" x14ac:dyDescent="0.25">
      <c r="A26" s="36" t="s">
        <v>51</v>
      </c>
      <c r="B26" s="36">
        <f>B23+E12</f>
        <v>215386073</v>
      </c>
      <c r="C26" s="36">
        <f>C23+F12</f>
        <v>215386073</v>
      </c>
    </row>
  </sheetData>
  <mergeCells count="3">
    <mergeCell ref="A1:F4"/>
    <mergeCell ref="D5:E5"/>
    <mergeCell ref="A5:C5"/>
  </mergeCells>
  <phoneticPr fontId="0" type="noConversion"/>
  <pageMargins left="0.75" right="0.75" top="1" bottom="1" header="0.5" footer="0.5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ÚJ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2020-02-19T15:47:51Z</cp:lastPrinted>
  <dcterms:created xsi:type="dcterms:W3CDTF">2013-03-06T15:31:44Z</dcterms:created>
  <dcterms:modified xsi:type="dcterms:W3CDTF">2020-02-19T15:53:10Z</dcterms:modified>
</cp:coreProperties>
</file>