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590" activeTab="0"/>
  </bookViews>
  <sheets>
    <sheet name="Munka2" sheetId="1" r:id="rId1"/>
    <sheet name="Munka3" sheetId="2" r:id="rId2"/>
  </sheets>
  <definedNames/>
  <calcPr fullCalcOnLoad="1"/>
</workbook>
</file>

<file path=xl/sharedStrings.xml><?xml version="1.0" encoding="utf-8"?>
<sst xmlns="http://schemas.openxmlformats.org/spreadsheetml/2006/main" count="61" uniqueCount="61">
  <si>
    <t>Sorszám</t>
  </si>
  <si>
    <t>Május</t>
  </si>
  <si>
    <t>Június</t>
  </si>
  <si>
    <t>Július</t>
  </si>
  <si>
    <t>Összesen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</si>
  <si>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</si>
  <si>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</si>
  <si>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</si>
  <si>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</si>
  <si>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</si>
  <si>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</si>
  <si>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</si>
  <si>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</si>
  <si>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</si>
  <si>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</si>
  <si>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</si>
  <si>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</si>
  <si>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</si>
  <si>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</si>
  <si>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</si>
  <si>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</si>
  <si>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</si>
  <si>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</si>
  <si>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</si>
  <si>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</si>
  <si>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</si>
  <si>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Egyenleg</t>
  </si>
  <si>
    <t>Kiadások összesen:</t>
  </si>
  <si>
    <t>Felújítások</t>
  </si>
  <si>
    <t>Beruházások</t>
  </si>
  <si>
    <t>Egyéb működési célú kiadások</t>
  </si>
  <si>
    <t>Ellátottak pénzbeli juttatásai</t>
  </si>
  <si>
    <t>Dologi kiadások</t>
  </si>
  <si>
    <t>Munkaadókat terhelő járulékok és szociális hozzájárulási adó</t>
  </si>
  <si>
    <t>Személyi juttatások</t>
  </si>
  <si>
    <t>Bevételek összesen:</t>
  </si>
  <si>
    <t>Finanszírozási bevételek</t>
  </si>
  <si>
    <t>Felhalm. célú átvett pénzeszközök</t>
  </si>
  <si>
    <t>Működési célú átvett pénzeszk.</t>
  </si>
  <si>
    <t>Felhalmozási bevételek</t>
  </si>
  <si>
    <t>Működési bevételek</t>
  </si>
  <si>
    <t>Közhatalmi bevételek</t>
  </si>
  <si>
    <t>Felhalmozási célú támogatások ÁH-on belül</t>
  </si>
  <si>
    <t>Működési célú támogatások ÁH-on belül</t>
  </si>
  <si>
    <t>Önkormányzatok működési támogatásai</t>
  </si>
  <si>
    <t xml:space="preserve">   Kiadások </t>
  </si>
  <si>
    <t xml:space="preserve">   Bevételek</t>
  </si>
  <si>
    <t>Tartalék</t>
  </si>
  <si>
    <t>Finanszírozási kiadások</t>
  </si>
  <si>
    <t>Egyéb felhalmozási kiadások</t>
  </si>
  <si>
    <t>adatok Ft</t>
  </si>
  <si>
    <t>Kurd-Csibrák Önkormányzatok Óvodai Társulása előirányzat-felhasználási terve 2020. évre</t>
  </si>
  <si>
    <t>Január</t>
  </si>
  <si>
    <t>Február</t>
  </si>
  <si>
    <t>Március</t>
  </si>
  <si>
    <t>Április</t>
  </si>
  <si>
    <t>Augusztus</t>
  </si>
  <si>
    <t>Szeptember</t>
  </si>
  <si>
    <t>Október</t>
  </si>
  <si>
    <t>November</t>
  </si>
  <si>
    <t>December</t>
  </si>
</sst>
</file>

<file path=xl/styles.xml><?xml version="1.0" encoding="utf-8"?>
<styleSheet xmlns="http://schemas.openxmlformats.org/spreadsheetml/2006/main">
  <numFmts count="19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_-* #,##0_-;\-* #,##0_-;_-* &quot;-&quot;_-;_-@_-"/>
    <numFmt numFmtId="165" formatCode="_-* #,##0.00_-;\-* #,##0.00_-;_-* &quot;-&quot;??_-;_-@_-"/>
    <numFmt numFmtId="166" formatCode="#,##0\ &quot;Ft&quot;;\-#,##0\ &quot;Ft&quot;"/>
    <numFmt numFmtId="167" formatCode="#,##0\ &quot;Ft&quot;;[Red]\-#,##0\ &quot;Ft&quot;"/>
    <numFmt numFmtId="168" formatCode="#,##0.00\ &quot;Ft&quot;;\-#,##0.00\ &quot;Ft&quot;"/>
    <numFmt numFmtId="169" formatCode="#,##0.00\ &quot;Ft&quot;;[Red]\-#,##0.00\ &quot;Ft&quot;"/>
    <numFmt numFmtId="170" formatCode="_-* #,##0\ &quot;Ft&quot;_-;\-* #,##0\ &quot;Ft&quot;_-;_-* &quot;-&quot;\ &quot;Ft&quot;_-;_-@_-"/>
    <numFmt numFmtId="171" formatCode="_-* #,##0\ _F_t_-;\-* #,##0\ _F_t_-;_-* &quot;-&quot;\ _F_t_-;_-@_-"/>
    <numFmt numFmtId="172" formatCode="_-* #,##0.00\ &quot;Ft&quot;_-;\-* #,##0.00\ &quot;Ft&quot;_-;_-* &quot;-&quot;??\ &quot;Ft&quot;_-;_-@_-"/>
    <numFmt numFmtId="173" formatCode="_-* #,##0.00\ _F_t_-;\-* #,##0.00\ _F_t_-;_-* &quot;-&quot;??\ _F_t_-;_-@_-"/>
    <numFmt numFmtId="174" formatCode="#,##0\ _H_U_F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5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1" borderId="7" applyNumberFormat="0" applyFon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9" borderId="1" applyNumberFormat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1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3" fontId="0" fillId="0" borderId="13" xfId="0" applyNumberFormat="1" applyBorder="1" applyAlignment="1">
      <alignment horizontal="right" vertical="center"/>
    </xf>
    <xf numFmtId="3" fontId="0" fillId="0" borderId="11" xfId="0" applyNumberFormat="1" applyBorder="1" applyAlignment="1">
      <alignment horizontal="right" vertical="center"/>
    </xf>
    <xf numFmtId="3" fontId="0" fillId="0" borderId="12" xfId="0" applyNumberFormat="1" applyBorder="1" applyAlignment="1">
      <alignment horizontal="right" vertical="center"/>
    </xf>
    <xf numFmtId="3" fontId="1" fillId="0" borderId="10" xfId="0" applyNumberFormat="1" applyFont="1" applyBorder="1" applyAlignment="1">
      <alignment horizontal="right" vertical="center"/>
    </xf>
    <xf numFmtId="3" fontId="0" fillId="0" borderId="14" xfId="0" applyNumberFormat="1" applyBorder="1" applyAlignment="1">
      <alignment horizontal="right" vertical="center"/>
    </xf>
    <xf numFmtId="3" fontId="0" fillId="0" borderId="15" xfId="0" applyNumberFormat="1" applyBorder="1" applyAlignment="1">
      <alignment horizontal="right" vertical="center"/>
    </xf>
    <xf numFmtId="3" fontId="1" fillId="0" borderId="16" xfId="0" applyNumberFormat="1" applyFont="1" applyBorder="1" applyAlignment="1">
      <alignment horizontal="right" vertical="center"/>
    </xf>
    <xf numFmtId="3" fontId="0" fillId="0" borderId="17" xfId="0" applyNumberFormat="1" applyBorder="1" applyAlignment="1">
      <alignment horizontal="right" vertical="center"/>
    </xf>
    <xf numFmtId="0" fontId="1" fillId="0" borderId="18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view="pageLayout" workbookViewId="0" topLeftCell="B1">
      <selection activeCell="C4" sqref="C4"/>
    </sheetView>
  </sheetViews>
  <sheetFormatPr defaultColWidth="9.140625" defaultRowHeight="12.75"/>
  <cols>
    <col min="1" max="1" width="8.7109375" style="0" customWidth="1"/>
    <col min="2" max="2" width="24.7109375" style="0" customWidth="1"/>
    <col min="3" max="15" width="12.7109375" style="0" customWidth="1"/>
  </cols>
  <sheetData>
    <row r="1" spans="1:15" ht="24.75" customHeight="1">
      <c r="A1" s="3"/>
      <c r="B1" s="28" t="s">
        <v>51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0" ht="12.75">
      <c r="A2" s="3"/>
      <c r="B2" s="4"/>
      <c r="C2" s="1"/>
      <c r="D2" s="2"/>
      <c r="E2" s="2"/>
      <c r="F2" s="2"/>
      <c r="G2" s="2"/>
      <c r="H2" s="2"/>
      <c r="I2" s="2"/>
      <c r="J2" s="2"/>
    </row>
    <row r="3" spans="1:15" ht="13.5" thickBot="1">
      <c r="A3" s="3"/>
      <c r="B3" s="4"/>
      <c r="N3" s="29" t="s">
        <v>50</v>
      </c>
      <c r="O3" s="30"/>
    </row>
    <row r="4" spans="1:15" ht="24.75" customHeight="1">
      <c r="A4" s="22" t="s">
        <v>0</v>
      </c>
      <c r="B4" s="17">
        <v>0</v>
      </c>
      <c r="C4" s="18" t="s">
        <v>52</v>
      </c>
      <c r="D4" s="18" t="s">
        <v>53</v>
      </c>
      <c r="E4" s="18" t="s">
        <v>54</v>
      </c>
      <c r="F4" s="18" t="s">
        <v>55</v>
      </c>
      <c r="G4" s="18" t="s">
        <v>1</v>
      </c>
      <c r="H4" s="18" t="s">
        <v>2</v>
      </c>
      <c r="I4" s="18" t="s">
        <v>3</v>
      </c>
      <c r="J4" s="18" t="s">
        <v>56</v>
      </c>
      <c r="K4" s="18" t="s">
        <v>57</v>
      </c>
      <c r="L4" s="18" t="s">
        <v>58</v>
      </c>
      <c r="M4" s="18" t="s">
        <v>59</v>
      </c>
      <c r="N4" s="18" t="s">
        <v>60</v>
      </c>
      <c r="O4" s="19" t="s">
        <v>4</v>
      </c>
    </row>
    <row r="5" spans="1:15" ht="24.75" customHeight="1">
      <c r="A5" s="24" t="s">
        <v>5</v>
      </c>
      <c r="B5" s="20" t="s">
        <v>46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4"/>
    </row>
    <row r="6" spans="1:15" ht="24.75" customHeight="1">
      <c r="A6" s="24" t="s">
        <v>6</v>
      </c>
      <c r="B6" s="6" t="s">
        <v>44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4">
        <f>SUM(C6:N6)</f>
        <v>0</v>
      </c>
    </row>
    <row r="7" spans="1:15" ht="24.75" customHeight="1">
      <c r="A7" s="24" t="s">
        <v>7</v>
      </c>
      <c r="B7" s="6" t="s">
        <v>43</v>
      </c>
      <c r="C7" s="10">
        <v>4441369</v>
      </c>
      <c r="D7" s="10">
        <v>4441369</v>
      </c>
      <c r="E7" s="10">
        <v>4441370</v>
      </c>
      <c r="F7" s="10">
        <v>4441369</v>
      </c>
      <c r="G7" s="10">
        <v>4441369</v>
      </c>
      <c r="H7" s="10">
        <v>4441369</v>
      </c>
      <c r="I7" s="10">
        <v>4441369</v>
      </c>
      <c r="J7" s="10">
        <v>4441369</v>
      </c>
      <c r="K7" s="10">
        <v>4441369</v>
      </c>
      <c r="L7" s="10">
        <v>4441369</v>
      </c>
      <c r="M7" s="10">
        <v>4441369</v>
      </c>
      <c r="N7" s="10">
        <v>4441369</v>
      </c>
      <c r="O7" s="14">
        <f>SUM(C7:N7)</f>
        <v>53296429</v>
      </c>
    </row>
    <row r="8" spans="1:15" ht="24.75" customHeight="1">
      <c r="A8" s="24" t="s">
        <v>8</v>
      </c>
      <c r="B8" s="6" t="s">
        <v>42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>
        <v>0</v>
      </c>
      <c r="O8" s="14">
        <f>SUM(C8:N8)</f>
        <v>0</v>
      </c>
    </row>
    <row r="9" spans="1:15" ht="24.75" customHeight="1">
      <c r="A9" s="24" t="s">
        <v>9</v>
      </c>
      <c r="B9" s="6" t="s">
        <v>41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4">
        <f>SUM(C9:N9)</f>
        <v>0</v>
      </c>
    </row>
    <row r="10" spans="1:15" ht="24.75" customHeight="1">
      <c r="A10" s="24" t="s">
        <v>10</v>
      </c>
      <c r="B10" s="6" t="s">
        <v>40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4">
        <f>SUM(C10:N10)</f>
        <v>0</v>
      </c>
    </row>
    <row r="11" spans="1:15" ht="24.75" customHeight="1">
      <c r="A11" s="24" t="s">
        <v>11</v>
      </c>
      <c r="B11" s="6" t="s">
        <v>39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4">
        <f aca="true" t="shared" si="0" ref="O11:O25">SUM(C11:N11)</f>
        <v>0</v>
      </c>
    </row>
    <row r="12" spans="1:15" ht="24.75" customHeight="1">
      <c r="A12" s="24" t="s">
        <v>12</v>
      </c>
      <c r="B12" s="6" t="s">
        <v>38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4">
        <f t="shared" si="0"/>
        <v>0</v>
      </c>
    </row>
    <row r="13" spans="1:15" ht="24.75" customHeight="1">
      <c r="A13" s="24" t="s">
        <v>13</v>
      </c>
      <c r="B13" s="6" t="s">
        <v>37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4">
        <f t="shared" si="0"/>
        <v>0</v>
      </c>
    </row>
    <row r="14" spans="1:15" ht="24.75" customHeight="1" thickBot="1">
      <c r="A14" s="25" t="s">
        <v>14</v>
      </c>
      <c r="B14" s="7" t="s">
        <v>36</v>
      </c>
      <c r="C14" s="11"/>
      <c r="D14" s="11"/>
      <c r="E14" s="11">
        <v>409927</v>
      </c>
      <c r="F14" s="11"/>
      <c r="G14" s="11">
        <v>0</v>
      </c>
      <c r="H14" s="11"/>
      <c r="I14" s="11"/>
      <c r="J14" s="11"/>
      <c r="K14" s="11"/>
      <c r="L14" s="11"/>
      <c r="M14" s="11"/>
      <c r="N14" s="11"/>
      <c r="O14" s="16">
        <f t="shared" si="0"/>
        <v>409927</v>
      </c>
    </row>
    <row r="15" spans="1:15" ht="24.75" customHeight="1" thickBot="1">
      <c r="A15" s="26" t="s">
        <v>15</v>
      </c>
      <c r="B15" s="5" t="s">
        <v>35</v>
      </c>
      <c r="C15" s="12">
        <f>SUM(C5:C14)</f>
        <v>4441369</v>
      </c>
      <c r="D15" s="12">
        <f aca="true" t="shared" si="1" ref="D15:M15">SUM(D5:D14)</f>
        <v>4441369</v>
      </c>
      <c r="E15" s="12">
        <f t="shared" si="1"/>
        <v>4851297</v>
      </c>
      <c r="F15" s="12">
        <f t="shared" si="1"/>
        <v>4441369</v>
      </c>
      <c r="G15" s="12">
        <f t="shared" si="1"/>
        <v>4441369</v>
      </c>
      <c r="H15" s="12">
        <f t="shared" si="1"/>
        <v>4441369</v>
      </c>
      <c r="I15" s="12">
        <f t="shared" si="1"/>
        <v>4441369</v>
      </c>
      <c r="J15" s="12">
        <f t="shared" si="1"/>
        <v>4441369</v>
      </c>
      <c r="K15" s="12">
        <f t="shared" si="1"/>
        <v>4441369</v>
      </c>
      <c r="L15" s="12">
        <f t="shared" si="1"/>
        <v>4441369</v>
      </c>
      <c r="M15" s="12">
        <f t="shared" si="1"/>
        <v>4441369</v>
      </c>
      <c r="N15" s="12">
        <f>SUM(N5:N14)</f>
        <v>4441369</v>
      </c>
      <c r="O15" s="15">
        <f>SUM(O6:O14)</f>
        <v>53706356</v>
      </c>
    </row>
    <row r="16" spans="1:15" ht="24.75" customHeight="1">
      <c r="A16" s="27" t="s">
        <v>16</v>
      </c>
      <c r="B16" s="21" t="s">
        <v>45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>
        <f t="shared" si="0"/>
        <v>0</v>
      </c>
    </row>
    <row r="17" spans="1:15" ht="24.75" customHeight="1">
      <c r="A17" s="24" t="s">
        <v>17</v>
      </c>
      <c r="B17" s="6" t="s">
        <v>34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4">
        <f>SUM(C17:N17)</f>
        <v>0</v>
      </c>
    </row>
    <row r="18" spans="1:15" ht="24.75" customHeight="1">
      <c r="A18" s="24" t="s">
        <v>18</v>
      </c>
      <c r="B18" s="6" t="s">
        <v>33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4">
        <f t="shared" si="0"/>
        <v>0</v>
      </c>
    </row>
    <row r="19" spans="1:15" ht="24.75" customHeight="1">
      <c r="A19" s="24" t="s">
        <v>19</v>
      </c>
      <c r="B19" s="6" t="s">
        <v>32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4">
        <f t="shared" si="0"/>
        <v>0</v>
      </c>
    </row>
    <row r="20" spans="1:15" ht="24.75" customHeight="1">
      <c r="A20" s="24" t="s">
        <v>20</v>
      </c>
      <c r="B20" s="6" t="s">
        <v>31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4">
        <f t="shared" si="0"/>
        <v>0</v>
      </c>
    </row>
    <row r="21" spans="1:15" ht="24.75" customHeight="1">
      <c r="A21" s="24" t="s">
        <v>21</v>
      </c>
      <c r="B21" s="6" t="s">
        <v>30</v>
      </c>
      <c r="C21" s="10">
        <v>4166</v>
      </c>
      <c r="D21" s="10">
        <v>4166</v>
      </c>
      <c r="E21" s="10">
        <f>4167+409927+472500</f>
        <v>886594</v>
      </c>
      <c r="F21" s="10">
        <v>4166</v>
      </c>
      <c r="G21" s="10">
        <v>4166</v>
      </c>
      <c r="H21" s="10">
        <v>476667</v>
      </c>
      <c r="I21" s="10">
        <v>4166</v>
      </c>
      <c r="J21" s="10">
        <v>4166</v>
      </c>
      <c r="K21" s="10">
        <v>476667</v>
      </c>
      <c r="L21" s="10">
        <v>4166</v>
      </c>
      <c r="M21" s="10">
        <v>4170</v>
      </c>
      <c r="N21" s="10">
        <v>476667</v>
      </c>
      <c r="O21" s="14">
        <f t="shared" si="0"/>
        <v>2349927</v>
      </c>
    </row>
    <row r="22" spans="1:15" ht="24.75" customHeight="1">
      <c r="A22" s="24" t="s">
        <v>22</v>
      </c>
      <c r="B22" s="6" t="s">
        <v>29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4">
        <f t="shared" si="0"/>
        <v>0</v>
      </c>
    </row>
    <row r="23" spans="1:15" ht="24.75" customHeight="1">
      <c r="A23" s="24" t="s">
        <v>23</v>
      </c>
      <c r="B23" s="6" t="s">
        <v>28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4">
        <f t="shared" si="0"/>
        <v>0</v>
      </c>
    </row>
    <row r="24" spans="1:15" ht="24.75" customHeight="1">
      <c r="A24" s="24" t="s">
        <v>24</v>
      </c>
      <c r="B24" s="6" t="s">
        <v>49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4">
        <f t="shared" si="0"/>
        <v>0</v>
      </c>
    </row>
    <row r="25" spans="1:15" ht="24.75" customHeight="1">
      <c r="A25" s="24" t="s">
        <v>25</v>
      </c>
      <c r="B25" s="8" t="s">
        <v>48</v>
      </c>
      <c r="C25" s="10">
        <v>4279702</v>
      </c>
      <c r="D25" s="10">
        <v>4279707</v>
      </c>
      <c r="E25" s="10">
        <v>4279702</v>
      </c>
      <c r="F25" s="10">
        <v>4279702</v>
      </c>
      <c r="G25" s="10">
        <v>4279702</v>
      </c>
      <c r="H25" s="10">
        <v>4279702</v>
      </c>
      <c r="I25" s="10">
        <v>4279702</v>
      </c>
      <c r="J25" s="10">
        <v>4279702</v>
      </c>
      <c r="K25" s="10">
        <v>4279702</v>
      </c>
      <c r="L25" s="10">
        <v>4279702</v>
      </c>
      <c r="M25" s="10">
        <v>4279702</v>
      </c>
      <c r="N25" s="10">
        <v>4279702</v>
      </c>
      <c r="O25" s="14">
        <f t="shared" si="0"/>
        <v>51356429</v>
      </c>
    </row>
    <row r="26" spans="1:15" ht="24.75" customHeight="1" thickBot="1">
      <c r="A26" s="25">
        <v>22</v>
      </c>
      <c r="B26" s="7" t="s">
        <v>47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6"/>
    </row>
    <row r="27" spans="1:15" ht="24.75" customHeight="1" thickBot="1">
      <c r="A27" s="26">
        <v>23</v>
      </c>
      <c r="B27" s="5" t="s">
        <v>27</v>
      </c>
      <c r="C27" s="12">
        <f>SUM(C17:C26)</f>
        <v>4283868</v>
      </c>
      <c r="D27" s="12">
        <f aca="true" t="shared" si="2" ref="D27:N27">SUM(D17:D25)</f>
        <v>4283873</v>
      </c>
      <c r="E27" s="12">
        <f t="shared" si="2"/>
        <v>5166296</v>
      </c>
      <c r="F27" s="12">
        <f t="shared" si="2"/>
        <v>4283868</v>
      </c>
      <c r="G27" s="12">
        <f t="shared" si="2"/>
        <v>4283868</v>
      </c>
      <c r="H27" s="12">
        <f t="shared" si="2"/>
        <v>4756369</v>
      </c>
      <c r="I27" s="12">
        <f t="shared" si="2"/>
        <v>4283868</v>
      </c>
      <c r="J27" s="12">
        <f t="shared" si="2"/>
        <v>4283868</v>
      </c>
      <c r="K27" s="12">
        <f t="shared" si="2"/>
        <v>4756369</v>
      </c>
      <c r="L27" s="12">
        <f t="shared" si="2"/>
        <v>4283868</v>
      </c>
      <c r="M27" s="12">
        <f t="shared" si="2"/>
        <v>4283872</v>
      </c>
      <c r="N27" s="12">
        <f t="shared" si="2"/>
        <v>4756369</v>
      </c>
      <c r="O27" s="15">
        <f>O17+O18+O19+O20+O21+O22+O23+O24+O25+O26</f>
        <v>53706356</v>
      </c>
    </row>
    <row r="28" spans="1:15" ht="24.75" customHeight="1" thickBot="1">
      <c r="A28" s="23">
        <v>24</v>
      </c>
      <c r="B28" s="5" t="s">
        <v>26</v>
      </c>
      <c r="C28" s="12">
        <f>C15-C27</f>
        <v>157501</v>
      </c>
      <c r="D28" s="12">
        <f aca="true" t="shared" si="3" ref="D28:O28">D15-D27</f>
        <v>157496</v>
      </c>
      <c r="E28" s="12">
        <f t="shared" si="3"/>
        <v>-314999</v>
      </c>
      <c r="F28" s="12">
        <f t="shared" si="3"/>
        <v>157501</v>
      </c>
      <c r="G28" s="12">
        <f t="shared" si="3"/>
        <v>157501</v>
      </c>
      <c r="H28" s="12">
        <f t="shared" si="3"/>
        <v>-315000</v>
      </c>
      <c r="I28" s="12">
        <f t="shared" si="3"/>
        <v>157501</v>
      </c>
      <c r="J28" s="12">
        <f t="shared" si="3"/>
        <v>157501</v>
      </c>
      <c r="K28" s="12">
        <f t="shared" si="3"/>
        <v>-315000</v>
      </c>
      <c r="L28" s="12">
        <f t="shared" si="3"/>
        <v>157501</v>
      </c>
      <c r="M28" s="12">
        <f t="shared" si="3"/>
        <v>157497</v>
      </c>
      <c r="N28" s="12">
        <f t="shared" si="3"/>
        <v>-315000</v>
      </c>
      <c r="O28" s="15">
        <f t="shared" si="3"/>
        <v>0</v>
      </c>
    </row>
  </sheetData>
  <sheetProtection/>
  <mergeCells count="2">
    <mergeCell ref="B1:O1"/>
    <mergeCell ref="N3:O3"/>
  </mergeCells>
  <printOptions gridLines="1"/>
  <pageMargins left="0.75" right="0.75" top="1" bottom="1" header="0.5" footer="0.5"/>
  <pageSetup horizontalDpi="600" verticalDpi="600" orientation="landscape" paperSize="9" scale="66" r:id="rId1"/>
  <headerFooter alignWithMargins="0">
    <oddHeader>&amp;C&amp;"Arial,Félkövér"
9.C.melléklet 
a 2/2020(III.034.)önkormányzati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Önkormányzat Kurd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ADÓ</dc:creator>
  <cp:keywords/>
  <dc:description/>
  <cp:lastModifiedBy>User5</cp:lastModifiedBy>
  <cp:lastPrinted>2020-03-16T14:47:29Z</cp:lastPrinted>
  <dcterms:created xsi:type="dcterms:W3CDTF">2015-01-29T07:43:49Z</dcterms:created>
  <dcterms:modified xsi:type="dcterms:W3CDTF">2020-03-16T14:50:38Z</dcterms:modified>
  <cp:category/>
  <cp:version/>
  <cp:contentType/>
  <cp:contentStatus/>
</cp:coreProperties>
</file>