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19\Csókakő\13.2019 Csókakő 2019. évi költségvetés módosítás\"/>
    </mc:Choice>
  </mc:AlternateContent>
  <xr:revisionPtr revIDLastSave="0" documentId="13_ncr:1_{66915A7E-D3DC-4B90-9A84-9146C14A4886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6" i="1" l="1"/>
  <c r="B16" i="1"/>
  <c r="C30" i="1"/>
  <c r="D30" i="1"/>
  <c r="E30" i="1"/>
  <c r="F30" i="1"/>
  <c r="G30" i="1"/>
  <c r="H30" i="1"/>
  <c r="I30" i="1"/>
  <c r="J30" i="1"/>
  <c r="K30" i="1"/>
  <c r="L30" i="1"/>
  <c r="M30" i="1"/>
  <c r="N30" i="1"/>
  <c r="D16" i="1"/>
  <c r="E16" i="1" l="1"/>
  <c r="B30" i="1"/>
  <c r="F16" i="1" l="1"/>
  <c r="G16" i="1" l="1"/>
  <c r="H16" i="1" l="1"/>
  <c r="I16" i="1" l="1"/>
  <c r="J16" i="1" l="1"/>
  <c r="K16" i="1" l="1"/>
  <c r="L16" i="1" l="1"/>
  <c r="N16" i="1" l="1"/>
  <c r="M16" i="1"/>
</calcChain>
</file>

<file path=xl/sharedStrings.xml><?xml version="1.0" encoding="utf-8"?>
<sst xmlns="http://schemas.openxmlformats.org/spreadsheetml/2006/main" count="57" uniqueCount="41">
  <si>
    <t>összesen</t>
  </si>
  <si>
    <t>I. hó</t>
  </si>
  <si>
    <t>II. hó</t>
  </si>
  <si>
    <t>III. hó</t>
  </si>
  <si>
    <t>IV. hó</t>
  </si>
  <si>
    <t>V. hó</t>
  </si>
  <si>
    <t>VI. hó</t>
  </si>
  <si>
    <t>VII. hó</t>
  </si>
  <si>
    <t>VIII. hó</t>
  </si>
  <si>
    <t>IX. hó</t>
  </si>
  <si>
    <t>X. hó</t>
  </si>
  <si>
    <t>XI. hó</t>
  </si>
  <si>
    <t>XII.hó</t>
  </si>
  <si>
    <t>Előirányzat</t>
  </si>
  <si>
    <t>BEVÉTELEK</t>
  </si>
  <si>
    <t>KIADÁSOK</t>
  </si>
  <si>
    <t>:</t>
  </si>
  <si>
    <t>adatok Ft-ban</t>
  </si>
  <si>
    <r>
      <t xml:space="preserve">Működési célú támogatások államháztartáson belülről </t>
    </r>
    <r>
      <rPr>
        <b/>
        <sz val="8"/>
        <rFont val="Arial CE"/>
        <charset val="238"/>
      </rPr>
      <t>(B1)</t>
    </r>
  </si>
  <si>
    <r>
      <t xml:space="preserve">Felhalmozási célú támogatások államháztartáson belülről </t>
    </r>
    <r>
      <rPr>
        <b/>
        <sz val="8"/>
        <rFont val="Arial CE"/>
        <charset val="238"/>
      </rPr>
      <t>(B2)</t>
    </r>
  </si>
  <si>
    <r>
      <t xml:space="preserve">Közhatalmi bevételek </t>
    </r>
    <r>
      <rPr>
        <b/>
        <sz val="8"/>
        <rFont val="Arial CE"/>
        <charset val="238"/>
      </rPr>
      <t>(B3)</t>
    </r>
  </si>
  <si>
    <r>
      <t xml:space="preserve">Működési bevételek </t>
    </r>
    <r>
      <rPr>
        <b/>
        <sz val="8"/>
        <rFont val="Arial CE"/>
        <charset val="238"/>
      </rPr>
      <t>(B4)</t>
    </r>
  </si>
  <si>
    <r>
      <t xml:space="preserve">Felhalmozási bevételek </t>
    </r>
    <r>
      <rPr>
        <b/>
        <sz val="8"/>
        <rFont val="Arial CE"/>
        <charset val="238"/>
      </rPr>
      <t>(B5)</t>
    </r>
  </si>
  <si>
    <r>
      <t xml:space="preserve">Felhalmozási célú átvett pénzeszközök </t>
    </r>
    <r>
      <rPr>
        <b/>
        <sz val="8"/>
        <rFont val="Arial CE"/>
        <charset val="238"/>
      </rPr>
      <t>(B7)</t>
    </r>
  </si>
  <si>
    <r>
      <t xml:space="preserve">Működési célú átvett pénzeszközök </t>
    </r>
    <r>
      <rPr>
        <b/>
        <sz val="8"/>
        <rFont val="Arial CE"/>
        <charset val="238"/>
      </rPr>
      <t>(B6)</t>
    </r>
  </si>
  <si>
    <r>
      <t xml:space="preserve">Finanszírozási bevételek </t>
    </r>
    <r>
      <rPr>
        <b/>
        <sz val="8"/>
        <rFont val="Arial CE"/>
        <charset val="238"/>
      </rPr>
      <t>(B8)</t>
    </r>
  </si>
  <si>
    <t>ÖSSZESEN</t>
  </si>
  <si>
    <r>
      <t xml:space="preserve">Személyi juttatások </t>
    </r>
    <r>
      <rPr>
        <b/>
        <sz val="8"/>
        <rFont val="Arial CE"/>
        <charset val="238"/>
      </rPr>
      <t>(K1)</t>
    </r>
  </si>
  <si>
    <r>
      <t xml:space="preserve">Munkaadót terhelő járulékok és szociális hozzájárulási adó </t>
    </r>
    <r>
      <rPr>
        <b/>
        <sz val="8"/>
        <rFont val="Arial CE"/>
        <charset val="238"/>
      </rPr>
      <t>(K2)</t>
    </r>
  </si>
  <si>
    <r>
      <t xml:space="preserve">Dologi kiadások </t>
    </r>
    <r>
      <rPr>
        <b/>
        <sz val="8"/>
        <rFont val="Arial CE"/>
        <charset val="238"/>
      </rPr>
      <t>(K3)</t>
    </r>
  </si>
  <si>
    <r>
      <t xml:space="preserve">Ellátottak pénzbeli juttatásai </t>
    </r>
    <r>
      <rPr>
        <b/>
        <sz val="8"/>
        <rFont val="Arial CE"/>
        <charset val="238"/>
      </rPr>
      <t>(K4)</t>
    </r>
  </si>
  <si>
    <r>
      <t xml:space="preserve">Egyéb működési célú kiadások </t>
    </r>
    <r>
      <rPr>
        <b/>
        <sz val="8"/>
        <rFont val="Arial CE"/>
        <charset val="238"/>
      </rPr>
      <t>(K5)</t>
    </r>
  </si>
  <si>
    <r>
      <t xml:space="preserve">Beruházások </t>
    </r>
    <r>
      <rPr>
        <b/>
        <sz val="8"/>
        <rFont val="Arial CE"/>
        <charset val="238"/>
      </rPr>
      <t>(K6)</t>
    </r>
  </si>
  <si>
    <r>
      <t xml:space="preserve">Felújítások </t>
    </r>
    <r>
      <rPr>
        <b/>
        <sz val="8"/>
        <rFont val="Arial CE"/>
        <charset val="238"/>
      </rPr>
      <t>(K7)</t>
    </r>
  </si>
  <si>
    <r>
      <t xml:space="preserve">Egyéb felhalmozási célú kiadások </t>
    </r>
    <r>
      <rPr>
        <b/>
        <sz val="8"/>
        <rFont val="Arial CE"/>
        <charset val="238"/>
      </rPr>
      <t>(K8)</t>
    </r>
  </si>
  <si>
    <r>
      <t xml:space="preserve">Finanszírozási kiadások </t>
    </r>
    <r>
      <rPr>
        <b/>
        <sz val="8"/>
        <rFont val="Arial CE"/>
        <charset val="238"/>
      </rPr>
      <t>(K9)</t>
    </r>
  </si>
  <si>
    <r>
      <t>2019. évi előirányzat felhasználási és likviditási terv</t>
    </r>
    <r>
      <rPr>
        <sz val="10"/>
        <rFont val="Arial CE"/>
        <family val="2"/>
        <charset val="238"/>
      </rPr>
      <t xml:space="preserve"> </t>
    </r>
  </si>
  <si>
    <t>2019. évi várható bevételek havi forgalma</t>
  </si>
  <si>
    <t>2019. évi várható kiadások havi forgalma</t>
  </si>
  <si>
    <t>6. melléklet a 7/2019. (II.14.) önkormányzati rendelethez</t>
  </si>
  <si>
    <t>3. melléklet a 13/2019. (IX.25.)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</si>
</sst>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/>
    <xf numFmtId="3" fontId="0" fillId="0" borderId="0" xfId="0" applyNumberFormat="1" applyAlignment="1">
      <alignment vertical="center"/>
    </xf>
    <xf numFmtId="3" fontId="8" fillId="0" borderId="4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 wrapText="1"/>
    </xf>
    <xf numFmtId="3" fontId="8" fillId="0" borderId="4" xfId="0" applyNumberFormat="1" applyFont="1" applyBorder="1" applyAlignment="1"/>
    <xf numFmtId="3" fontId="0" fillId="0" borderId="4" xfId="0" applyNumberFormat="1" applyBorder="1" applyAlignment="1">
      <alignment horizontal="right"/>
    </xf>
    <xf numFmtId="3" fontId="0" fillId="0" borderId="4" xfId="0" applyNumberFormat="1" applyBorder="1" applyAlignment="1"/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3" fontId="7" fillId="3" borderId="4" xfId="0" applyNumberFormat="1" applyFont="1" applyFill="1" applyBorder="1" applyAlignment="1">
      <alignment horizontal="right"/>
    </xf>
    <xf numFmtId="3" fontId="7" fillId="3" borderId="1" xfId="0" applyNumberFormat="1" applyFont="1" applyFill="1" applyBorder="1" applyAlignment="1">
      <alignment horizontal="right" wrapText="1"/>
    </xf>
    <xf numFmtId="3" fontId="4" fillId="3" borderId="1" xfId="0" applyNumberFormat="1" applyFont="1" applyFill="1" applyBorder="1" applyAlignment="1">
      <alignment horizontal="right" wrapText="1"/>
    </xf>
    <xf numFmtId="3" fontId="4" fillId="3" borderId="1" xfId="0" applyNumberFormat="1" applyFont="1" applyFill="1" applyBorder="1" applyAlignment="1">
      <alignment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/>
    <xf numFmtId="0" fontId="4" fillId="3" borderId="6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/>
    </xf>
    <xf numFmtId="0" fontId="3" fillId="0" borderId="12" xfId="0" applyNumberFormat="1" applyFont="1" applyBorder="1" applyAlignment="1">
      <alignment horizontal="left" vertical="top" wrapText="1"/>
    </xf>
    <xf numFmtId="3" fontId="8" fillId="0" borderId="11" xfId="0" applyNumberFormat="1" applyFont="1" applyBorder="1" applyAlignment="1">
      <alignment horizontal="right"/>
    </xf>
    <xf numFmtId="0" fontId="3" fillId="0" borderId="12" xfId="0" applyFont="1" applyBorder="1" applyAlignment="1">
      <alignment vertical="top" wrapText="1"/>
    </xf>
    <xf numFmtId="0" fontId="3" fillId="0" borderId="12" xfId="0" applyFont="1" applyBorder="1" applyAlignment="1">
      <alignment vertical="center" wrapText="1"/>
    </xf>
    <xf numFmtId="3" fontId="8" fillId="0" borderId="13" xfId="0" applyNumberFormat="1" applyFont="1" applyBorder="1" applyAlignment="1">
      <alignment horizontal="right" wrapText="1"/>
    </xf>
    <xf numFmtId="0" fontId="5" fillId="0" borderId="12" xfId="0" applyFont="1" applyBorder="1" applyAlignment="1">
      <alignment vertical="center" wrapText="1"/>
    </xf>
    <xf numFmtId="0" fontId="3" fillId="0" borderId="12" xfId="0" applyFont="1" applyBorder="1" applyAlignment="1">
      <alignment wrapText="1"/>
    </xf>
    <xf numFmtId="3" fontId="0" fillId="0" borderId="11" xfId="0" applyNumberFormat="1" applyBorder="1" applyAlignment="1">
      <alignment horizontal="right"/>
    </xf>
    <xf numFmtId="0" fontId="4" fillId="2" borderId="14" xfId="0" applyFont="1" applyFill="1" applyBorder="1" applyAlignment="1">
      <alignment vertical="center" wrapText="1"/>
    </xf>
    <xf numFmtId="3" fontId="4" fillId="2" borderId="15" xfId="0" applyNumberFormat="1" applyFont="1" applyFill="1" applyBorder="1" applyAlignment="1">
      <alignment horizontal="right" vertical="center" wrapText="1"/>
    </xf>
    <xf numFmtId="3" fontId="4" fillId="2" borderId="15" xfId="0" applyNumberFormat="1" applyFont="1" applyFill="1" applyBorder="1" applyAlignment="1">
      <alignment horizontal="right" vertical="center"/>
    </xf>
    <xf numFmtId="3" fontId="4" fillId="2" borderId="16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vertical="center" wrapText="1"/>
    </xf>
    <xf numFmtId="3" fontId="4" fillId="2" borderId="3" xfId="0" applyNumberFormat="1" applyFont="1" applyFill="1" applyBorder="1" applyAlignment="1">
      <alignment vertical="center"/>
    </xf>
    <xf numFmtId="0" fontId="3" fillId="0" borderId="12" xfId="0" applyNumberFormat="1" applyFont="1" applyBorder="1" applyAlignment="1">
      <alignment horizontal="left" vertical="center" wrapText="1"/>
    </xf>
    <xf numFmtId="3" fontId="0" fillId="0" borderId="11" xfId="0" applyNumberFormat="1" applyBorder="1" applyAlignment="1"/>
    <xf numFmtId="0" fontId="5" fillId="0" borderId="14" xfId="0" applyFont="1" applyBorder="1" applyAlignment="1">
      <alignment vertical="center" wrapText="1"/>
    </xf>
    <xf numFmtId="3" fontId="4" fillId="3" borderId="15" xfId="0" applyNumberFormat="1" applyFont="1" applyFill="1" applyBorder="1" applyAlignment="1"/>
    <xf numFmtId="3" fontId="0" fillId="0" borderId="15" xfId="0" applyNumberFormat="1" applyBorder="1" applyAlignment="1"/>
    <xf numFmtId="3" fontId="0" fillId="0" borderId="16" xfId="0" applyNumberFormat="1" applyBorder="1" applyAlignment="1"/>
    <xf numFmtId="0" fontId="0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4" fillId="3" borderId="5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2"/>
  <sheetViews>
    <sheetView tabSelected="1" zoomScaleNormal="100" workbookViewId="0">
      <selection activeCell="Q10" sqref="Q10"/>
    </sheetView>
  </sheetViews>
  <sheetFormatPr defaultRowHeight="13.2" x14ac:dyDescent="0.25"/>
  <cols>
    <col min="1" max="1" width="12.88671875" customWidth="1"/>
    <col min="2" max="2" width="11.109375" bestFit="1" customWidth="1"/>
    <col min="3" max="14" width="10" customWidth="1"/>
    <col min="15" max="15" width="11.109375" bestFit="1" customWidth="1"/>
  </cols>
  <sheetData>
    <row r="1" spans="1:15" x14ac:dyDescent="0.25">
      <c r="A1" s="39" t="s">
        <v>40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5" x14ac:dyDescent="0.25">
      <c r="A2" s="51" t="s">
        <v>39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5" x14ac:dyDescent="0.25">
      <c r="A3" s="41" t="s">
        <v>36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5" ht="13.8" thickBot="1" x14ac:dyDescent="0.3">
      <c r="D5" s="15"/>
      <c r="E5" s="15"/>
      <c r="F5" s="15"/>
      <c r="G5" s="15"/>
      <c r="H5" s="15"/>
      <c r="J5" s="16"/>
      <c r="K5" s="16"/>
      <c r="L5" s="16"/>
      <c r="M5" s="46" t="s">
        <v>17</v>
      </c>
      <c r="N5" s="46"/>
    </row>
    <row r="6" spans="1:15" x14ac:dyDescent="0.25">
      <c r="A6" s="47" t="s">
        <v>14</v>
      </c>
      <c r="B6" s="17" t="s">
        <v>13</v>
      </c>
      <c r="C6" s="43" t="s">
        <v>37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5"/>
    </row>
    <row r="7" spans="1:15" x14ac:dyDescent="0.25">
      <c r="A7" s="48"/>
      <c r="B7" s="9" t="s">
        <v>0</v>
      </c>
      <c r="C7" s="10" t="s">
        <v>1</v>
      </c>
      <c r="D7" s="10" t="s">
        <v>2</v>
      </c>
      <c r="E7" s="10" t="s">
        <v>3</v>
      </c>
      <c r="F7" s="10" t="s">
        <v>4</v>
      </c>
      <c r="G7" s="10" t="s">
        <v>5</v>
      </c>
      <c r="H7" s="10" t="s">
        <v>6</v>
      </c>
      <c r="I7" s="10" t="s">
        <v>7</v>
      </c>
      <c r="J7" s="10" t="s">
        <v>8</v>
      </c>
      <c r="K7" s="10" t="s">
        <v>9</v>
      </c>
      <c r="L7" s="10" t="s">
        <v>10</v>
      </c>
      <c r="M7" s="10" t="s">
        <v>11</v>
      </c>
      <c r="N7" s="18" t="s">
        <v>12</v>
      </c>
    </row>
    <row r="8" spans="1:15" ht="40.799999999999997" x14ac:dyDescent="0.25">
      <c r="A8" s="19" t="s">
        <v>18</v>
      </c>
      <c r="B8" s="11">
        <v>219675047</v>
      </c>
      <c r="C8" s="4">
        <v>18306254</v>
      </c>
      <c r="D8" s="4">
        <v>18306254</v>
      </c>
      <c r="E8" s="4">
        <v>18306254</v>
      </c>
      <c r="F8" s="4">
        <v>18306254</v>
      </c>
      <c r="G8" s="4">
        <v>18306254</v>
      </c>
      <c r="H8" s="4">
        <v>18306254</v>
      </c>
      <c r="I8" s="4">
        <v>18306254</v>
      </c>
      <c r="J8" s="4">
        <v>18306254</v>
      </c>
      <c r="K8" s="4">
        <v>18306254</v>
      </c>
      <c r="L8" s="4">
        <v>18306254</v>
      </c>
      <c r="M8" s="4">
        <v>18306254</v>
      </c>
      <c r="N8" s="20">
        <v>18306254</v>
      </c>
      <c r="O8" s="3"/>
    </row>
    <row r="9" spans="1:15" ht="45" customHeight="1" x14ac:dyDescent="0.25">
      <c r="A9" s="19" t="s">
        <v>19</v>
      </c>
      <c r="B9" s="11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20">
        <v>0</v>
      </c>
      <c r="O9" s="3"/>
    </row>
    <row r="10" spans="1:15" ht="20.399999999999999" x14ac:dyDescent="0.25">
      <c r="A10" s="21" t="s">
        <v>20</v>
      </c>
      <c r="B10" s="12">
        <v>32675000</v>
      </c>
      <c r="C10" s="4">
        <v>2722917</v>
      </c>
      <c r="D10" s="4">
        <v>2722917</v>
      </c>
      <c r="E10" s="4">
        <v>2722917</v>
      </c>
      <c r="F10" s="4">
        <v>2722917</v>
      </c>
      <c r="G10" s="4">
        <v>2722917</v>
      </c>
      <c r="H10" s="4">
        <v>2722916</v>
      </c>
      <c r="I10" s="4">
        <v>2722917</v>
      </c>
      <c r="J10" s="4">
        <v>2722916</v>
      </c>
      <c r="K10" s="4">
        <v>2722917</v>
      </c>
      <c r="L10" s="4">
        <v>2722916</v>
      </c>
      <c r="M10" s="4">
        <v>2722917</v>
      </c>
      <c r="N10" s="20">
        <v>2722916</v>
      </c>
      <c r="O10" s="3"/>
    </row>
    <row r="11" spans="1:15" ht="20.399999999999999" x14ac:dyDescent="0.25">
      <c r="A11" s="21" t="s">
        <v>21</v>
      </c>
      <c r="B11" s="12">
        <v>17696804</v>
      </c>
      <c r="C11" s="4">
        <v>1474734</v>
      </c>
      <c r="D11" s="4">
        <v>1474734</v>
      </c>
      <c r="E11" s="4">
        <v>1474734</v>
      </c>
      <c r="F11" s="4">
        <v>1474734</v>
      </c>
      <c r="G11" s="4">
        <v>1474734</v>
      </c>
      <c r="H11" s="4">
        <v>1474734</v>
      </c>
      <c r="I11" s="4">
        <v>1474734</v>
      </c>
      <c r="J11" s="4">
        <v>1474734</v>
      </c>
      <c r="K11" s="4">
        <v>1474734</v>
      </c>
      <c r="L11" s="4">
        <v>1474734</v>
      </c>
      <c r="M11" s="4">
        <v>1474734</v>
      </c>
      <c r="N11" s="20">
        <v>1474734</v>
      </c>
      <c r="O11" s="3"/>
    </row>
    <row r="12" spans="1:15" ht="20.399999999999999" x14ac:dyDescent="0.25">
      <c r="A12" s="22" t="s">
        <v>22</v>
      </c>
      <c r="B12" s="12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23">
        <v>0</v>
      </c>
      <c r="O12" s="3"/>
    </row>
    <row r="13" spans="1:15" ht="40.799999999999997" x14ac:dyDescent="0.25">
      <c r="A13" s="24" t="s">
        <v>24</v>
      </c>
      <c r="B13" s="12">
        <v>2800000</v>
      </c>
      <c r="C13" s="4">
        <v>233333</v>
      </c>
      <c r="D13" s="4">
        <v>233333</v>
      </c>
      <c r="E13" s="4">
        <v>233334</v>
      </c>
      <c r="F13" s="4">
        <v>233333</v>
      </c>
      <c r="G13" s="4">
        <v>233333</v>
      </c>
      <c r="H13" s="4">
        <v>233334</v>
      </c>
      <c r="I13" s="4">
        <v>233333</v>
      </c>
      <c r="J13" s="4">
        <v>233333</v>
      </c>
      <c r="K13" s="4">
        <v>233334</v>
      </c>
      <c r="L13" s="4">
        <v>233333</v>
      </c>
      <c r="M13" s="4">
        <v>233333</v>
      </c>
      <c r="N13" s="20">
        <v>233334</v>
      </c>
      <c r="O13" s="3"/>
    </row>
    <row r="14" spans="1:15" ht="40.799999999999997" x14ac:dyDescent="0.25">
      <c r="A14" s="22" t="s">
        <v>23</v>
      </c>
      <c r="B14" s="12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6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20">
        <v>0</v>
      </c>
      <c r="O14" s="3"/>
    </row>
    <row r="15" spans="1:15" ht="35.1" customHeight="1" x14ac:dyDescent="0.25">
      <c r="A15" s="25" t="s">
        <v>25</v>
      </c>
      <c r="B15" s="13">
        <v>128650806</v>
      </c>
      <c r="C15" s="7">
        <v>10720901</v>
      </c>
      <c r="D15" s="7">
        <v>10720701</v>
      </c>
      <c r="E15" s="7">
        <v>10720701</v>
      </c>
      <c r="F15" s="7">
        <v>10720701</v>
      </c>
      <c r="G15" s="7">
        <v>10720701</v>
      </c>
      <c r="H15" s="7">
        <v>10720701</v>
      </c>
      <c r="I15" s="7">
        <v>10720701</v>
      </c>
      <c r="J15" s="7">
        <v>10720701</v>
      </c>
      <c r="K15" s="7">
        <v>10720701</v>
      </c>
      <c r="L15" s="7">
        <v>10720701</v>
      </c>
      <c r="M15" s="7">
        <v>10720701</v>
      </c>
      <c r="N15" s="26">
        <v>10720701</v>
      </c>
      <c r="O15" s="3"/>
    </row>
    <row r="16" spans="1:15" ht="36" customHeight="1" thickBot="1" x14ac:dyDescent="0.3">
      <c r="A16" s="27" t="s">
        <v>26</v>
      </c>
      <c r="B16" s="28">
        <f t="shared" ref="B16:N16" si="0">SUM(B8:B15)</f>
        <v>401497657</v>
      </c>
      <c r="C16" s="29">
        <f t="shared" si="0"/>
        <v>33458139</v>
      </c>
      <c r="D16" s="29">
        <f t="shared" si="0"/>
        <v>33457939</v>
      </c>
      <c r="E16" s="29">
        <f t="shared" si="0"/>
        <v>33457940</v>
      </c>
      <c r="F16" s="29">
        <f t="shared" si="0"/>
        <v>33457939</v>
      </c>
      <c r="G16" s="29">
        <f t="shared" si="0"/>
        <v>33457939</v>
      </c>
      <c r="H16" s="29">
        <f t="shared" si="0"/>
        <v>33457939</v>
      </c>
      <c r="I16" s="29">
        <f t="shared" si="0"/>
        <v>33457939</v>
      </c>
      <c r="J16" s="29">
        <f t="shared" si="0"/>
        <v>33457938</v>
      </c>
      <c r="K16" s="29">
        <f t="shared" si="0"/>
        <v>33457940</v>
      </c>
      <c r="L16" s="29">
        <f t="shared" si="0"/>
        <v>33457938</v>
      </c>
      <c r="M16" s="29">
        <f t="shared" si="0"/>
        <v>33457939</v>
      </c>
      <c r="N16" s="30">
        <f t="shared" si="0"/>
        <v>33457939</v>
      </c>
      <c r="O16" s="3"/>
    </row>
    <row r="18" spans="1:15" ht="13.8" thickBot="1" x14ac:dyDescent="0.3">
      <c r="D18" s="15"/>
      <c r="E18" s="15"/>
      <c r="F18" s="15"/>
      <c r="G18" s="15"/>
      <c r="H18" s="15"/>
      <c r="J18" s="16"/>
      <c r="K18" s="16"/>
      <c r="L18" s="16"/>
      <c r="M18" s="46" t="s">
        <v>17</v>
      </c>
      <c r="N18" s="46"/>
    </row>
    <row r="19" spans="1:15" x14ac:dyDescent="0.25">
      <c r="A19" s="49" t="s">
        <v>15</v>
      </c>
      <c r="B19" s="17" t="s">
        <v>13</v>
      </c>
      <c r="C19" s="43" t="s">
        <v>38</v>
      </c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5"/>
    </row>
    <row r="20" spans="1:15" x14ac:dyDescent="0.25">
      <c r="A20" s="50"/>
      <c r="B20" s="9" t="s">
        <v>0</v>
      </c>
      <c r="C20" s="10" t="s">
        <v>1</v>
      </c>
      <c r="D20" s="10" t="s">
        <v>2</v>
      </c>
      <c r="E20" s="10" t="s">
        <v>3</v>
      </c>
      <c r="F20" s="10" t="s">
        <v>4</v>
      </c>
      <c r="G20" s="10" t="s">
        <v>5</v>
      </c>
      <c r="H20" s="10" t="s">
        <v>6</v>
      </c>
      <c r="I20" s="10" t="s">
        <v>7</v>
      </c>
      <c r="J20" s="10" t="s">
        <v>8</v>
      </c>
      <c r="K20" s="10" t="s">
        <v>9</v>
      </c>
      <c r="L20" s="10" t="s">
        <v>10</v>
      </c>
      <c r="M20" s="10" t="s">
        <v>11</v>
      </c>
      <c r="N20" s="18" t="s">
        <v>12</v>
      </c>
    </row>
    <row r="21" spans="1:15" ht="20.399999999999999" x14ac:dyDescent="0.25">
      <c r="A21" s="33" t="s">
        <v>27</v>
      </c>
      <c r="B21" s="14">
        <v>28415523</v>
      </c>
      <c r="C21" s="8">
        <v>2367960</v>
      </c>
      <c r="D21" s="8">
        <v>2367960</v>
      </c>
      <c r="E21" s="8">
        <v>2367960</v>
      </c>
      <c r="F21" s="8">
        <v>2367961</v>
      </c>
      <c r="G21" s="8">
        <v>2367960</v>
      </c>
      <c r="H21" s="8">
        <v>2367960</v>
      </c>
      <c r="I21" s="8">
        <v>2367960</v>
      </c>
      <c r="J21" s="8">
        <v>2367961</v>
      </c>
      <c r="K21" s="8">
        <v>2367960</v>
      </c>
      <c r="L21" s="8">
        <v>2367960</v>
      </c>
      <c r="M21" s="8">
        <v>2367960</v>
      </c>
      <c r="N21" s="34">
        <v>2367963</v>
      </c>
      <c r="O21" s="2"/>
    </row>
    <row r="22" spans="1:15" ht="51" x14ac:dyDescent="0.25">
      <c r="A22" s="22" t="s">
        <v>28</v>
      </c>
      <c r="B22" s="14">
        <v>5462000</v>
      </c>
      <c r="C22" s="8">
        <v>455167</v>
      </c>
      <c r="D22" s="8">
        <v>455167</v>
      </c>
      <c r="E22" s="8">
        <v>455166</v>
      </c>
      <c r="F22" s="8">
        <v>455167</v>
      </c>
      <c r="G22" s="8">
        <v>455167</v>
      </c>
      <c r="H22" s="8">
        <v>455166</v>
      </c>
      <c r="I22" s="8">
        <v>455167</v>
      </c>
      <c r="J22" s="8">
        <v>455167</v>
      </c>
      <c r="K22" s="8">
        <v>455166</v>
      </c>
      <c r="L22" s="8">
        <v>455167</v>
      </c>
      <c r="M22" s="8">
        <v>455167</v>
      </c>
      <c r="N22" s="34">
        <v>455166</v>
      </c>
      <c r="O22" s="2"/>
    </row>
    <row r="23" spans="1:15" ht="20.399999999999999" x14ac:dyDescent="0.25">
      <c r="A23" s="22" t="s">
        <v>29</v>
      </c>
      <c r="B23" s="14">
        <v>102485521</v>
      </c>
      <c r="C23" s="8">
        <v>8540460</v>
      </c>
      <c r="D23" s="8">
        <v>8540460</v>
      </c>
      <c r="E23" s="8">
        <v>8540460</v>
      </c>
      <c r="F23" s="8">
        <v>8540460</v>
      </c>
      <c r="G23" s="8">
        <v>8540460</v>
      </c>
      <c r="H23" s="8">
        <v>8540460</v>
      </c>
      <c r="I23" s="8">
        <v>8540460</v>
      </c>
      <c r="J23" s="8">
        <v>8540460</v>
      </c>
      <c r="K23" s="8">
        <v>8540460</v>
      </c>
      <c r="L23" s="8">
        <v>8540460</v>
      </c>
      <c r="M23" s="8">
        <v>8540460</v>
      </c>
      <c r="N23" s="34">
        <v>8540460</v>
      </c>
      <c r="O23" s="2"/>
    </row>
    <row r="24" spans="1:15" ht="22.5" customHeight="1" x14ac:dyDescent="0.25">
      <c r="A24" s="22" t="s">
        <v>30</v>
      </c>
      <c r="B24" s="14">
        <v>6329000</v>
      </c>
      <c r="C24" s="8">
        <v>527417</v>
      </c>
      <c r="D24" s="8">
        <v>527417</v>
      </c>
      <c r="E24" s="8">
        <v>527416</v>
      </c>
      <c r="F24" s="8">
        <v>527417</v>
      </c>
      <c r="G24" s="8">
        <v>527417</v>
      </c>
      <c r="H24" s="8">
        <v>527416</v>
      </c>
      <c r="I24" s="8">
        <v>527417</v>
      </c>
      <c r="J24" s="8">
        <v>527417</v>
      </c>
      <c r="K24" s="8">
        <v>527416</v>
      </c>
      <c r="L24" s="8">
        <v>527417</v>
      </c>
      <c r="M24" s="8">
        <v>527417</v>
      </c>
      <c r="N24" s="34">
        <v>527416</v>
      </c>
      <c r="O24" s="2"/>
    </row>
    <row r="25" spans="1:15" ht="20.399999999999999" x14ac:dyDescent="0.25">
      <c r="A25" s="22" t="s">
        <v>31</v>
      </c>
      <c r="B25" s="14">
        <v>99763811</v>
      </c>
      <c r="C25" s="8">
        <v>8313651</v>
      </c>
      <c r="D25" s="8">
        <v>8313651</v>
      </c>
      <c r="E25" s="8">
        <v>8313651</v>
      </c>
      <c r="F25" s="8">
        <v>8313651</v>
      </c>
      <c r="G25" s="8">
        <v>8313651</v>
      </c>
      <c r="H25" s="8">
        <v>8313651</v>
      </c>
      <c r="I25" s="8">
        <v>8313651</v>
      </c>
      <c r="J25" s="8">
        <v>8313651</v>
      </c>
      <c r="K25" s="8">
        <v>8313651</v>
      </c>
      <c r="L25" s="8">
        <v>8313651</v>
      </c>
      <c r="M25" s="8">
        <v>8313651</v>
      </c>
      <c r="N25" s="34">
        <v>8313651</v>
      </c>
      <c r="O25" s="2"/>
    </row>
    <row r="26" spans="1:15" x14ac:dyDescent="0.25">
      <c r="A26" s="22" t="s">
        <v>32</v>
      </c>
      <c r="B26" s="14">
        <v>6200000</v>
      </c>
      <c r="C26" s="8">
        <v>516666</v>
      </c>
      <c r="D26" s="8">
        <v>516667</v>
      </c>
      <c r="E26" s="8">
        <v>516667</v>
      </c>
      <c r="F26" s="8">
        <v>516666</v>
      </c>
      <c r="G26" s="8">
        <v>516667</v>
      </c>
      <c r="H26" s="8">
        <v>516667</v>
      </c>
      <c r="I26" s="8">
        <v>516667</v>
      </c>
      <c r="J26" s="8">
        <v>516666</v>
      </c>
      <c r="K26" s="8">
        <v>516667</v>
      </c>
      <c r="L26" s="8">
        <v>516667</v>
      </c>
      <c r="M26" s="8">
        <v>516667</v>
      </c>
      <c r="N26" s="34">
        <v>516666</v>
      </c>
      <c r="O26" s="2"/>
    </row>
    <row r="27" spans="1:15" x14ac:dyDescent="0.25">
      <c r="A27" s="22" t="s">
        <v>33</v>
      </c>
      <c r="B27" s="14">
        <v>91791935</v>
      </c>
      <c r="C27" s="8">
        <v>7649328</v>
      </c>
      <c r="D27" s="8">
        <v>7649328</v>
      </c>
      <c r="E27" s="8">
        <v>7649328</v>
      </c>
      <c r="F27" s="8">
        <v>7649328</v>
      </c>
      <c r="G27" s="8">
        <v>7649328</v>
      </c>
      <c r="H27" s="8">
        <v>7649328</v>
      </c>
      <c r="I27" s="8">
        <v>7649328</v>
      </c>
      <c r="J27" s="8">
        <v>7649328</v>
      </c>
      <c r="K27" s="8">
        <v>7649328</v>
      </c>
      <c r="L27" s="8">
        <v>7649328</v>
      </c>
      <c r="M27" s="8">
        <v>7649328</v>
      </c>
      <c r="N27" s="34">
        <v>7649327</v>
      </c>
      <c r="O27" s="2"/>
    </row>
    <row r="28" spans="1:15" ht="35.1" customHeight="1" x14ac:dyDescent="0.25">
      <c r="A28" s="22" t="s">
        <v>34</v>
      </c>
      <c r="B28" s="14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34">
        <v>0</v>
      </c>
      <c r="O28" s="2"/>
    </row>
    <row r="29" spans="1:15" ht="35.1" customHeight="1" thickBot="1" x14ac:dyDescent="0.3">
      <c r="A29" s="35" t="s">
        <v>35</v>
      </c>
      <c r="B29" s="36">
        <v>61049867</v>
      </c>
      <c r="C29" s="37">
        <v>5087489</v>
      </c>
      <c r="D29" s="37">
        <v>5087489</v>
      </c>
      <c r="E29" s="37">
        <v>5087489</v>
      </c>
      <c r="F29" s="37">
        <v>5087489</v>
      </c>
      <c r="G29" s="37">
        <v>5087489</v>
      </c>
      <c r="H29" s="37">
        <v>5087489</v>
      </c>
      <c r="I29" s="37">
        <v>5087489</v>
      </c>
      <c r="J29" s="37">
        <v>5087489</v>
      </c>
      <c r="K29" s="37">
        <v>5087489</v>
      </c>
      <c r="L29" s="37">
        <v>5087489</v>
      </c>
      <c r="M29" s="37">
        <v>5087489</v>
      </c>
      <c r="N29" s="38">
        <v>5087489</v>
      </c>
      <c r="O29" s="2"/>
    </row>
    <row r="30" spans="1:15" ht="36" customHeight="1" x14ac:dyDescent="0.25">
      <c r="A30" s="31" t="s">
        <v>26</v>
      </c>
      <c r="B30" s="32">
        <f>SUM(B21:B29)</f>
        <v>401497657</v>
      </c>
      <c r="C30" s="32">
        <f t="shared" ref="C30:N30" si="1">SUM(C21:C29)</f>
        <v>33458138</v>
      </c>
      <c r="D30" s="32">
        <f t="shared" si="1"/>
        <v>33458139</v>
      </c>
      <c r="E30" s="32">
        <f t="shared" si="1"/>
        <v>33458137</v>
      </c>
      <c r="F30" s="32">
        <f t="shared" si="1"/>
        <v>33458139</v>
      </c>
      <c r="G30" s="32">
        <f t="shared" si="1"/>
        <v>33458139</v>
      </c>
      <c r="H30" s="32">
        <f t="shared" si="1"/>
        <v>33458137</v>
      </c>
      <c r="I30" s="32">
        <f t="shared" si="1"/>
        <v>33458139</v>
      </c>
      <c r="J30" s="32">
        <f t="shared" si="1"/>
        <v>33458139</v>
      </c>
      <c r="K30" s="32">
        <f t="shared" si="1"/>
        <v>33458137</v>
      </c>
      <c r="L30" s="32">
        <f t="shared" si="1"/>
        <v>33458139</v>
      </c>
      <c r="M30" s="32">
        <f t="shared" si="1"/>
        <v>33458139</v>
      </c>
      <c r="N30" s="32">
        <f t="shared" si="1"/>
        <v>33458138</v>
      </c>
      <c r="O30" s="2"/>
    </row>
    <row r="52" spans="1:1" x14ac:dyDescent="0.25">
      <c r="A52" t="s">
        <v>16</v>
      </c>
    </row>
  </sheetData>
  <mergeCells count="9">
    <mergeCell ref="A1:N1"/>
    <mergeCell ref="A3:N3"/>
    <mergeCell ref="C19:N19"/>
    <mergeCell ref="C6:N6"/>
    <mergeCell ref="M5:N5"/>
    <mergeCell ref="A6:A7"/>
    <mergeCell ref="M18:N18"/>
    <mergeCell ref="A19:A20"/>
    <mergeCell ref="A2:N2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2019-09-23T09:11:27Z</cp:lastPrinted>
  <dcterms:created xsi:type="dcterms:W3CDTF">2009-04-29T06:33:29Z</dcterms:created>
  <dcterms:modified xsi:type="dcterms:W3CDTF">2019-09-23T09:11:31Z</dcterms:modified>
</cp:coreProperties>
</file>