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655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<sst xmlns="http://schemas.openxmlformats.org/spreadsheetml/2006/main" count="53" uniqueCount="53">
  <si>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Sorszám</t>
  </si>
  <si>
    <t xml:space="preserve">Megnevezés </t>
  </si>
  <si>
    <t xml:space="preserve">1./ </t>
  </si>
  <si>
    <t xml:space="preserve">Alaptevékenység bevételei </t>
  </si>
  <si>
    <t xml:space="preserve">     Szoc.</t>
  </si>
  <si>
    <t xml:space="preserve">2./ </t>
  </si>
  <si>
    <t>3./</t>
  </si>
  <si>
    <t xml:space="preserve">Intézmények egyéb sajátos bevételei </t>
  </si>
  <si>
    <t xml:space="preserve">     bérletek </t>
  </si>
  <si>
    <t xml:space="preserve">     strand </t>
  </si>
  <si>
    <t xml:space="preserve">     egyéb bevételek </t>
  </si>
  <si>
    <t xml:space="preserve">4./ </t>
  </si>
  <si>
    <t xml:space="preserve">Kamatbevételek </t>
  </si>
  <si>
    <t xml:space="preserve">5./ </t>
  </si>
  <si>
    <t>ÁFA bevétel</t>
  </si>
  <si>
    <t xml:space="preserve">6./ </t>
  </si>
  <si>
    <t xml:space="preserve">Önkormányzat sajátos bevételei </t>
  </si>
  <si>
    <t xml:space="preserve">      építményadó </t>
  </si>
  <si>
    <t xml:space="preserve">      telekadó </t>
  </si>
  <si>
    <t xml:space="preserve">      idegenforgalmi adó </t>
  </si>
  <si>
    <t xml:space="preserve">      iparűzési adó</t>
  </si>
  <si>
    <t xml:space="preserve">      késedelmi pótlék, bírság </t>
  </si>
  <si>
    <t xml:space="preserve">      gépjárműadó</t>
  </si>
  <si>
    <t xml:space="preserve">7./ </t>
  </si>
  <si>
    <t xml:space="preserve">Normatív állami hj. </t>
  </si>
  <si>
    <t xml:space="preserve">8./ </t>
  </si>
  <si>
    <t xml:space="preserve">Átvett pénzeszköz </t>
  </si>
  <si>
    <t xml:space="preserve">      Vállus Körjegyzőségnek</t>
  </si>
  <si>
    <t xml:space="preserve">BEVÉTELEK ÖSSZESEN </t>
  </si>
  <si>
    <t>Pénzmaradvány</t>
  </si>
  <si>
    <t xml:space="preserve">      pénzmaradvány</t>
  </si>
  <si>
    <t xml:space="preserve">BEVÉTELEK </t>
  </si>
  <si>
    <t>9./</t>
  </si>
  <si>
    <t xml:space="preserve">    Igazgatási szolg bevét.</t>
  </si>
  <si>
    <t>Szakfeladat</t>
  </si>
  <si>
    <t xml:space="preserve">Hitelfelvétel </t>
  </si>
  <si>
    <t>10./</t>
  </si>
  <si>
    <t xml:space="preserve">      egyéb bevétel</t>
  </si>
  <si>
    <t xml:space="preserve">    Egyéb szolg. bevételek </t>
  </si>
  <si>
    <t xml:space="preserve">Előirányzat </t>
  </si>
  <si>
    <t xml:space="preserve">       Pályázati és egyéb támogatás</t>
  </si>
  <si>
    <t xml:space="preserve">      Lakosságtól</t>
  </si>
  <si>
    <t xml:space="preserve">     Továbbszámlázott szolg. Ellenért.</t>
  </si>
  <si>
    <t>Osztalék bevétel</t>
  </si>
  <si>
    <t>11./</t>
  </si>
  <si>
    <t xml:space="preserve">      talajterhelési díj</t>
  </si>
  <si>
    <t xml:space="preserve">Eredeti </t>
  </si>
  <si>
    <t>I.sz.módosítás</t>
  </si>
  <si>
    <t>Módosított</t>
  </si>
  <si>
    <t xml:space="preserve">      Államtól IFA 2012. év</t>
  </si>
  <si>
    <t>II.sz.módosítás</t>
  </si>
  <si>
    <t>e Ft</t>
  </si>
  <si>
    <t>III.sz.módosítás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</si>
</sst>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8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b/>
      <i/>
      <sz val="10"/>
      <name val="Bookman Old Style"/>
      <family val="1"/>
    </font>
    <font>
      <sz val="12"/>
      <name val="Arial CE"/>
      <family val="0"/>
    </font>
    <font>
      <b/>
      <sz val="10"/>
      <name val="Times New Roman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8"/>
      <name val="Arial CE"/>
      <family val="0"/>
    </font>
    <font>
      <sz val="8"/>
      <name val="Arial"/>
      <family val="2"/>
    </font>
    <font>
      <b/>
      <i/>
      <sz val="8"/>
      <name val="Times New Roman"/>
      <family val="1"/>
    </font>
    <font>
      <b/>
      <i/>
      <sz val="8"/>
      <name val="Arial"/>
      <family val="2"/>
    </font>
    <font>
      <b/>
      <i/>
      <sz val="8"/>
      <name val="Arial CE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1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12" fillId="0" borderId="1" xfId="0" applyFont="1" applyBorder="1" applyAlignment="1">
      <alignment/>
    </xf>
    <xf numFmtId="0" fontId="13" fillId="0" borderId="1" xfId="0" applyFont="1" applyBorder="1" applyAlignment="1">
      <alignment/>
    </xf>
    <xf numFmtId="0" fontId="15" fillId="0" borderId="1" xfId="0" applyFont="1" applyBorder="1" applyAlignment="1">
      <alignment/>
    </xf>
    <xf numFmtId="0" fontId="16" fillId="0" borderId="1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17" fillId="0" borderId="1" xfId="0" applyFont="1" applyBorder="1" applyAlignment="1">
      <alignment/>
    </xf>
    <xf numFmtId="44" fontId="4" fillId="0" borderId="0" xfId="17" applyFont="1" applyBorder="1" applyAlignment="1">
      <alignment/>
    </xf>
    <xf numFmtId="0" fontId="1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85"/>
  <sheetViews>
    <sheetView tabSelected="1" workbookViewId="0" topLeftCell="A1">
      <selection activeCell="F14" sqref="F14"/>
    </sheetView>
  </sheetViews>
  <sheetFormatPr defaultColWidth="9.00390625" defaultRowHeight="12.75"/>
  <cols>
    <col min="1" max="1" width="7.625" style="4" customWidth="1"/>
    <col min="2" max="2" width="28.875" style="4" customWidth="1"/>
    <col min="3" max="3" width="9.875" style="4" customWidth="1"/>
    <col min="4" max="5" width="9.75390625" style="4" customWidth="1"/>
    <col min="6" max="6" width="10.25390625" style="4" bestFit="1" customWidth="1"/>
    <col min="7" max="7" width="9.375" style="26" customWidth="1"/>
    <col min="8" max="8" width="6.375" style="4" customWidth="1"/>
    <col min="9" max="9" width="6.625" style="4" customWidth="1"/>
    <col min="10" max="11" width="6.00390625" style="0" customWidth="1"/>
    <col min="12" max="12" width="6.125" style="0" customWidth="1"/>
    <col min="13" max="13" width="6.00390625" style="0" customWidth="1"/>
    <col min="14" max="14" width="6.25390625" style="0" customWidth="1"/>
    <col min="15" max="15" width="6.25390625" style="8" customWidth="1"/>
    <col min="16" max="17" width="6.125" style="8" customWidth="1"/>
    <col min="18" max="18" width="6.375" style="8" customWidth="1"/>
    <col min="19" max="19" width="5.875" style="8" customWidth="1"/>
    <col min="20" max="25" width="9.125" style="8" customWidth="1"/>
  </cols>
  <sheetData>
    <row r="1" spans="1:25" s="2" customFormat="1" ht="13.5">
      <c r="A1" s="12"/>
      <c r="B1" s="12" t="s">
        <v>31</v>
      </c>
      <c r="C1" s="9" t="s">
        <v>34</v>
      </c>
      <c r="D1" s="10"/>
      <c r="E1" s="10"/>
      <c r="F1" s="10"/>
      <c r="G1" s="29" t="s">
        <v>51</v>
      </c>
      <c r="H1" s="19"/>
      <c r="I1" s="19"/>
      <c r="J1" s="20"/>
      <c r="K1" s="20"/>
      <c r="L1" s="20"/>
      <c r="M1" s="20"/>
      <c r="N1" s="20"/>
      <c r="O1" s="21"/>
      <c r="P1" s="20"/>
      <c r="Q1" s="20"/>
      <c r="R1" s="20"/>
      <c r="S1" s="20"/>
      <c r="T1" s="6"/>
      <c r="U1" s="6"/>
      <c r="V1" s="6"/>
      <c r="W1" s="6"/>
      <c r="X1" s="6"/>
      <c r="Y1" s="6"/>
    </row>
    <row r="2" spans="1:25" s="2" customFormat="1" ht="13.5">
      <c r="A2" s="12"/>
      <c r="B2" s="12"/>
      <c r="C2" s="15" t="s">
        <v>39</v>
      </c>
      <c r="D2" s="16"/>
      <c r="E2" s="16"/>
      <c r="F2" s="16"/>
      <c r="G2" s="16"/>
      <c r="H2" s="22"/>
      <c r="I2" s="22"/>
      <c r="J2" s="23"/>
      <c r="K2" s="23"/>
      <c r="L2" s="23"/>
      <c r="M2" s="23"/>
      <c r="N2" s="23"/>
      <c r="O2" s="23"/>
      <c r="P2" s="23"/>
      <c r="Q2" s="23"/>
      <c r="R2" s="23"/>
      <c r="S2" s="23"/>
      <c r="T2" s="6"/>
      <c r="U2" s="6"/>
      <c r="V2" s="6"/>
      <c r="W2" s="6"/>
      <c r="X2" s="6"/>
      <c r="Y2" s="6"/>
    </row>
    <row r="3" spans="1:25" s="3" customFormat="1" ht="15">
      <c r="A3" s="12" t="s">
        <v>0</v>
      </c>
      <c r="B3" s="12" t="s">
        <v>1</v>
      </c>
      <c r="C3" s="15" t="s">
        <v>46</v>
      </c>
      <c r="D3" s="27" t="s">
        <v>47</v>
      </c>
      <c r="E3" s="27" t="s">
        <v>50</v>
      </c>
      <c r="F3" s="27" t="s">
        <v>52</v>
      </c>
      <c r="G3" s="27" t="s">
        <v>48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5"/>
      <c r="U3" s="5"/>
      <c r="V3" s="5"/>
      <c r="W3" s="7"/>
      <c r="X3" s="7"/>
      <c r="Y3" s="7"/>
    </row>
    <row r="4" spans="1:25" s="1" customFormat="1" ht="12.75">
      <c r="A4" s="9" t="s">
        <v>2</v>
      </c>
      <c r="B4" s="9" t="s">
        <v>3</v>
      </c>
      <c r="C4" s="17">
        <v>4176</v>
      </c>
      <c r="D4" s="17"/>
      <c r="E4" s="17">
        <f>SUM(E5:E7)</f>
        <v>437</v>
      </c>
      <c r="F4" s="17">
        <f>SUM(F5:F7)</f>
        <v>188</v>
      </c>
      <c r="G4" s="17">
        <f>SUM(C4:F4)</f>
        <v>4801</v>
      </c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6"/>
      <c r="U4" s="6"/>
      <c r="V4" s="6"/>
      <c r="W4" s="6"/>
      <c r="X4" s="6"/>
      <c r="Y4" s="6"/>
    </row>
    <row r="5" spans="1:19" ht="12.75">
      <c r="A5" s="10"/>
      <c r="B5" s="10" t="s">
        <v>4</v>
      </c>
      <c r="C5" s="18">
        <v>1836</v>
      </c>
      <c r="D5" s="18"/>
      <c r="E5" s="18"/>
      <c r="F5" s="18"/>
      <c r="G5" s="18">
        <f>SUM(C5:F5)</f>
        <v>1836</v>
      </c>
      <c r="H5" s="24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</row>
    <row r="6" spans="1:19" ht="12.75">
      <c r="A6" s="10"/>
      <c r="B6" s="10" t="s">
        <v>33</v>
      </c>
      <c r="C6" s="18">
        <v>5</v>
      </c>
      <c r="D6" s="18"/>
      <c r="E6" s="18"/>
      <c r="F6" s="18">
        <v>276</v>
      </c>
      <c r="G6" s="18">
        <f aca="true" t="shared" si="0" ref="G6:G34">SUM(C6:F6)</f>
        <v>281</v>
      </c>
      <c r="H6" s="24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</row>
    <row r="7" spans="1:25" s="1" customFormat="1" ht="12.75">
      <c r="A7" s="9" t="s">
        <v>5</v>
      </c>
      <c r="B7" s="10" t="s">
        <v>38</v>
      </c>
      <c r="C7" s="18">
        <v>2335</v>
      </c>
      <c r="D7" s="18"/>
      <c r="E7" s="18">
        <v>437</v>
      </c>
      <c r="F7" s="18">
        <v>-88</v>
      </c>
      <c r="G7" s="18">
        <f t="shared" si="0"/>
        <v>2684</v>
      </c>
      <c r="H7" s="24"/>
      <c r="I7" s="25"/>
      <c r="J7" s="25"/>
      <c r="K7" s="25"/>
      <c r="L7" s="25"/>
      <c r="M7" s="25"/>
      <c r="N7" s="24"/>
      <c r="O7" s="25"/>
      <c r="P7" s="25"/>
      <c r="Q7" s="25"/>
      <c r="R7" s="25"/>
      <c r="S7" s="25"/>
      <c r="T7" s="6"/>
      <c r="U7" s="6"/>
      <c r="V7" s="6"/>
      <c r="W7" s="6"/>
      <c r="X7" s="6"/>
      <c r="Y7" s="6"/>
    </row>
    <row r="8" spans="1:25" s="1" customFormat="1" ht="12.75">
      <c r="A8" s="9" t="s">
        <v>6</v>
      </c>
      <c r="B8" s="9" t="s">
        <v>7</v>
      </c>
      <c r="C8" s="17">
        <v>54007</v>
      </c>
      <c r="D8" s="17"/>
      <c r="E8" s="17">
        <f>SUM(E9:E12)</f>
        <v>661</v>
      </c>
      <c r="F8" s="17">
        <f>SUM(F9:F12)</f>
        <v>11353</v>
      </c>
      <c r="G8" s="17">
        <f t="shared" si="0"/>
        <v>66021</v>
      </c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6"/>
      <c r="U8" s="6"/>
      <c r="V8" s="6"/>
      <c r="W8" s="6"/>
      <c r="X8" s="6"/>
      <c r="Y8" s="6"/>
    </row>
    <row r="9" spans="1:19" ht="12.75">
      <c r="A9" s="10"/>
      <c r="B9" s="10" t="s">
        <v>8</v>
      </c>
      <c r="C9" s="18">
        <v>19172</v>
      </c>
      <c r="D9" s="18"/>
      <c r="E9" s="18">
        <v>132</v>
      </c>
      <c r="F9" s="18"/>
      <c r="G9" s="18">
        <f t="shared" si="0"/>
        <v>19304</v>
      </c>
      <c r="H9" s="24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</row>
    <row r="10" spans="1:19" ht="12.75">
      <c r="A10" s="10"/>
      <c r="B10" s="10" t="s">
        <v>9</v>
      </c>
      <c r="C10" s="18">
        <v>33000</v>
      </c>
      <c r="D10" s="18"/>
      <c r="E10" s="18"/>
      <c r="F10" s="18">
        <v>10735</v>
      </c>
      <c r="G10" s="18">
        <f t="shared" si="0"/>
        <v>43735</v>
      </c>
      <c r="H10" s="24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</row>
    <row r="11" spans="1:19" ht="12.75">
      <c r="A11" s="10"/>
      <c r="B11" s="10" t="s">
        <v>42</v>
      </c>
      <c r="C11" s="18">
        <v>1835</v>
      </c>
      <c r="D11" s="18"/>
      <c r="E11" s="18">
        <v>497</v>
      </c>
      <c r="F11" s="18">
        <v>388</v>
      </c>
      <c r="G11" s="18">
        <f t="shared" si="0"/>
        <v>2720</v>
      </c>
      <c r="H11" s="24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</row>
    <row r="12" spans="1:19" ht="12.75">
      <c r="A12" s="10"/>
      <c r="B12" s="10" t="s">
        <v>10</v>
      </c>
      <c r="C12" s="18">
        <v>0</v>
      </c>
      <c r="D12" s="18"/>
      <c r="E12" s="18">
        <v>32</v>
      </c>
      <c r="F12" s="18">
        <v>230</v>
      </c>
      <c r="G12" s="18">
        <f t="shared" si="0"/>
        <v>262</v>
      </c>
      <c r="H12" s="24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</row>
    <row r="13" spans="1:25" s="1" customFormat="1" ht="12.75">
      <c r="A13" s="9" t="s">
        <v>11</v>
      </c>
      <c r="B13" s="9" t="s">
        <v>12</v>
      </c>
      <c r="C13" s="17">
        <v>1000</v>
      </c>
      <c r="D13" s="17"/>
      <c r="E13" s="17">
        <v>309</v>
      </c>
      <c r="F13" s="17">
        <v>651</v>
      </c>
      <c r="G13" s="17">
        <f t="shared" si="0"/>
        <v>1960</v>
      </c>
      <c r="H13" s="24"/>
      <c r="I13" s="24"/>
      <c r="J13" s="24"/>
      <c r="K13" s="24"/>
      <c r="L13" s="24"/>
      <c r="M13" s="24"/>
      <c r="N13" s="24"/>
      <c r="O13" s="25"/>
      <c r="P13" s="25"/>
      <c r="Q13" s="25"/>
      <c r="R13" s="25"/>
      <c r="S13" s="25"/>
      <c r="T13" s="6"/>
      <c r="U13" s="6"/>
      <c r="V13" s="6"/>
      <c r="W13" s="6"/>
      <c r="X13" s="6"/>
      <c r="Y13" s="6"/>
    </row>
    <row r="14" spans="1:25" s="1" customFormat="1" ht="12.75">
      <c r="A14" s="9" t="s">
        <v>13</v>
      </c>
      <c r="B14" s="9" t="s">
        <v>14</v>
      </c>
      <c r="C14" s="17">
        <v>10097</v>
      </c>
      <c r="D14" s="17"/>
      <c r="E14" s="17">
        <v>2</v>
      </c>
      <c r="F14" s="17">
        <v>3191</v>
      </c>
      <c r="G14" s="17">
        <f t="shared" si="0"/>
        <v>13290</v>
      </c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5"/>
      <c r="S14" s="24"/>
      <c r="T14" s="6"/>
      <c r="U14" s="6"/>
      <c r="V14" s="6"/>
      <c r="W14" s="6"/>
      <c r="X14" s="6"/>
      <c r="Y14" s="6"/>
    </row>
    <row r="15" spans="1:25" s="1" customFormat="1" ht="12.75">
      <c r="A15" s="9" t="s">
        <v>15</v>
      </c>
      <c r="B15" s="9" t="s">
        <v>16</v>
      </c>
      <c r="C15" s="17">
        <v>100600</v>
      </c>
      <c r="D15" s="17">
        <v>-5160</v>
      </c>
      <c r="E15" s="17">
        <f>SUM(E16:E23)</f>
        <v>6117</v>
      </c>
      <c r="F15" s="17">
        <f>SUM(F16:F23)</f>
        <v>4298</v>
      </c>
      <c r="G15" s="17">
        <f t="shared" si="0"/>
        <v>105855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6"/>
      <c r="U15" s="6"/>
      <c r="V15" s="6"/>
      <c r="W15" s="6"/>
      <c r="X15" s="6"/>
      <c r="Y15" s="6"/>
    </row>
    <row r="16" spans="1:19" ht="12.75">
      <c r="A16" s="10"/>
      <c r="B16" s="10" t="s">
        <v>17</v>
      </c>
      <c r="C16" s="18">
        <v>53500</v>
      </c>
      <c r="D16" s="18"/>
      <c r="E16" s="18"/>
      <c r="F16" s="18"/>
      <c r="G16" s="18">
        <f t="shared" si="0"/>
        <v>53500</v>
      </c>
      <c r="H16" s="24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</row>
    <row r="17" spans="1:19" ht="12.75">
      <c r="A17" s="10"/>
      <c r="B17" s="10" t="s">
        <v>18</v>
      </c>
      <c r="C17" s="18">
        <v>3400</v>
      </c>
      <c r="D17" s="18"/>
      <c r="E17" s="18"/>
      <c r="F17" s="18">
        <v>1639</v>
      </c>
      <c r="G17" s="18">
        <f t="shared" si="0"/>
        <v>5039</v>
      </c>
      <c r="H17" s="24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</row>
    <row r="18" spans="1:19" ht="12.75">
      <c r="A18" s="10"/>
      <c r="B18" s="10" t="s">
        <v>19</v>
      </c>
      <c r="C18" s="18">
        <v>22000</v>
      </c>
      <c r="D18" s="18"/>
      <c r="E18" s="18"/>
      <c r="F18" s="18"/>
      <c r="G18" s="18">
        <f t="shared" si="0"/>
        <v>22000</v>
      </c>
      <c r="H18" s="24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</row>
    <row r="19" spans="1:19" ht="12.75">
      <c r="A19" s="10"/>
      <c r="B19" s="10" t="s">
        <v>20</v>
      </c>
      <c r="C19" s="18">
        <v>12000</v>
      </c>
      <c r="D19" s="18"/>
      <c r="E19" s="18"/>
      <c r="F19" s="18">
        <v>1636</v>
      </c>
      <c r="G19" s="18">
        <f t="shared" si="0"/>
        <v>13636</v>
      </c>
      <c r="H19" s="24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</row>
    <row r="20" spans="1:19" ht="12.75">
      <c r="A20" s="10"/>
      <c r="B20" s="10" t="s">
        <v>21</v>
      </c>
      <c r="C20" s="18">
        <v>800</v>
      </c>
      <c r="D20" s="18"/>
      <c r="E20" s="18"/>
      <c r="F20" s="18">
        <v>1370</v>
      </c>
      <c r="G20" s="18">
        <f t="shared" si="0"/>
        <v>2170</v>
      </c>
      <c r="H20" s="24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</row>
    <row r="21" spans="1:19" ht="12.75">
      <c r="A21" s="10"/>
      <c r="B21" s="10" t="s">
        <v>22</v>
      </c>
      <c r="C21" s="18">
        <v>8600</v>
      </c>
      <c r="D21" s="18">
        <v>-5160</v>
      </c>
      <c r="E21" s="18">
        <v>5160</v>
      </c>
      <c r="F21" s="18"/>
      <c r="G21" s="18">
        <f t="shared" si="0"/>
        <v>8600</v>
      </c>
      <c r="H21" s="24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</row>
    <row r="22" spans="1:19" ht="12.75">
      <c r="A22" s="10"/>
      <c r="B22" s="10" t="s">
        <v>45</v>
      </c>
      <c r="C22" s="18">
        <v>150</v>
      </c>
      <c r="D22" s="18"/>
      <c r="E22" s="18">
        <v>957</v>
      </c>
      <c r="F22" s="18">
        <v>-347</v>
      </c>
      <c r="G22" s="18">
        <f t="shared" si="0"/>
        <v>760</v>
      </c>
      <c r="H22" s="24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</row>
    <row r="23" spans="1:19" ht="12.75">
      <c r="A23" s="10"/>
      <c r="B23" s="10" t="s">
        <v>37</v>
      </c>
      <c r="C23" s="18">
        <v>150</v>
      </c>
      <c r="D23" s="18"/>
      <c r="E23" s="18"/>
      <c r="F23" s="18"/>
      <c r="G23" s="18">
        <f t="shared" si="0"/>
        <v>150</v>
      </c>
      <c r="H23" s="24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</row>
    <row r="24" spans="1:25" s="1" customFormat="1" ht="12.75">
      <c r="A24" s="9" t="s">
        <v>23</v>
      </c>
      <c r="B24" s="9" t="s">
        <v>24</v>
      </c>
      <c r="C24" s="17">
        <v>58560</v>
      </c>
      <c r="D24" s="17">
        <v>6030</v>
      </c>
      <c r="E24" s="17">
        <v>3154</v>
      </c>
      <c r="F24" s="17">
        <v>2064</v>
      </c>
      <c r="G24" s="17">
        <f t="shared" si="0"/>
        <v>69808</v>
      </c>
      <c r="H24" s="24"/>
      <c r="I24" s="24"/>
      <c r="J24" s="24"/>
      <c r="K24" s="24"/>
      <c r="L24" s="24"/>
      <c r="M24" s="24"/>
      <c r="N24" s="24"/>
      <c r="O24" s="24"/>
      <c r="P24" s="25"/>
      <c r="Q24" s="25"/>
      <c r="R24" s="25"/>
      <c r="S24" s="25"/>
      <c r="T24" s="6"/>
      <c r="U24" s="6"/>
      <c r="V24" s="6"/>
      <c r="W24" s="6"/>
      <c r="X24" s="6"/>
      <c r="Y24" s="6"/>
    </row>
    <row r="25" spans="1:25" s="1" customFormat="1" ht="12.75">
      <c r="A25" s="9" t="s">
        <v>25</v>
      </c>
      <c r="B25" s="9" t="s">
        <v>26</v>
      </c>
      <c r="C25" s="17">
        <f>SUM(C26:C29)</f>
        <v>222258</v>
      </c>
      <c r="D25" s="17">
        <v>-4862</v>
      </c>
      <c r="E25" s="17">
        <f>SUM(E26:E29)</f>
        <v>20984</v>
      </c>
      <c r="F25" s="17">
        <v>577</v>
      </c>
      <c r="G25" s="17">
        <f t="shared" si="0"/>
        <v>238957</v>
      </c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6"/>
      <c r="U25" s="6"/>
      <c r="V25" s="6"/>
      <c r="W25" s="6"/>
      <c r="X25" s="6"/>
      <c r="Y25" s="6"/>
    </row>
    <row r="26" spans="1:19" ht="12.75">
      <c r="A26" s="10"/>
      <c r="B26" s="10" t="s">
        <v>27</v>
      </c>
      <c r="C26" s="18">
        <v>236</v>
      </c>
      <c r="D26" s="18"/>
      <c r="E26" s="18"/>
      <c r="F26" s="18"/>
      <c r="G26" s="18">
        <f t="shared" si="0"/>
        <v>236</v>
      </c>
      <c r="H26" s="24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</row>
    <row r="27" spans="1:19" ht="12.75">
      <c r="A27" s="10"/>
      <c r="B27" s="10" t="s">
        <v>40</v>
      </c>
      <c r="C27" s="18">
        <v>214096</v>
      </c>
      <c r="D27" s="18"/>
      <c r="E27" s="18">
        <v>16122</v>
      </c>
      <c r="F27" s="18">
        <v>481</v>
      </c>
      <c r="G27" s="18">
        <f t="shared" si="0"/>
        <v>230699</v>
      </c>
      <c r="H27" s="24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</row>
    <row r="28" spans="1:19" ht="12.75">
      <c r="A28" s="10"/>
      <c r="B28" s="10" t="s">
        <v>49</v>
      </c>
      <c r="C28" s="18">
        <v>4862</v>
      </c>
      <c r="D28" s="18">
        <v>-4862</v>
      </c>
      <c r="E28" s="18">
        <v>4862</v>
      </c>
      <c r="F28" s="18"/>
      <c r="G28" s="18">
        <f t="shared" si="0"/>
        <v>4862</v>
      </c>
      <c r="H28" s="24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1:19" ht="12.75">
      <c r="A29" s="10"/>
      <c r="B29" s="10" t="s">
        <v>41</v>
      </c>
      <c r="C29" s="18">
        <v>3064</v>
      </c>
      <c r="D29" s="18"/>
      <c r="E29" s="18"/>
      <c r="F29" s="18">
        <v>96</v>
      </c>
      <c r="G29" s="18">
        <f t="shared" si="0"/>
        <v>3160</v>
      </c>
      <c r="H29" s="24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</row>
    <row r="30" spans="1:19" ht="12.75">
      <c r="A30" s="9" t="s">
        <v>32</v>
      </c>
      <c r="B30" s="9" t="s">
        <v>43</v>
      </c>
      <c r="C30" s="17">
        <v>698</v>
      </c>
      <c r="D30" s="17"/>
      <c r="E30" s="17"/>
      <c r="F30" s="17"/>
      <c r="G30" s="17">
        <f t="shared" si="0"/>
        <v>698</v>
      </c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</row>
    <row r="31" spans="1:19" s="13" customFormat="1" ht="12.75">
      <c r="A31" s="9" t="s">
        <v>36</v>
      </c>
      <c r="B31" s="9" t="s">
        <v>35</v>
      </c>
      <c r="C31" s="17">
        <v>0</v>
      </c>
      <c r="D31" s="17"/>
      <c r="E31" s="17"/>
      <c r="F31" s="17"/>
      <c r="G31" s="18">
        <f t="shared" si="0"/>
        <v>0</v>
      </c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</row>
    <row r="32" spans="1:25" s="1" customFormat="1" ht="12.75">
      <c r="A32" s="9" t="s">
        <v>44</v>
      </c>
      <c r="B32" s="9" t="s">
        <v>29</v>
      </c>
      <c r="C32" s="17">
        <v>59498</v>
      </c>
      <c r="D32" s="17"/>
      <c r="E32" s="17"/>
      <c r="F32" s="17">
        <v>-1168</v>
      </c>
      <c r="G32" s="17">
        <f t="shared" si="0"/>
        <v>58330</v>
      </c>
      <c r="H32" s="24"/>
      <c r="I32" s="24"/>
      <c r="J32" s="24"/>
      <c r="K32" s="24"/>
      <c r="L32" s="24"/>
      <c r="M32" s="24"/>
      <c r="N32" s="24"/>
      <c r="O32" s="25"/>
      <c r="P32" s="25"/>
      <c r="Q32" s="25"/>
      <c r="R32" s="24"/>
      <c r="S32" s="25"/>
      <c r="T32" s="6"/>
      <c r="U32" s="6"/>
      <c r="V32" s="6"/>
      <c r="W32" s="6"/>
      <c r="X32" s="6"/>
      <c r="Y32" s="6"/>
    </row>
    <row r="33" spans="1:25" s="1" customFormat="1" ht="12.75">
      <c r="A33" s="9"/>
      <c r="B33" s="10" t="s">
        <v>30</v>
      </c>
      <c r="C33" s="18">
        <v>59498</v>
      </c>
      <c r="D33" s="18"/>
      <c r="E33" s="18"/>
      <c r="F33" s="18">
        <v>-1168</v>
      </c>
      <c r="G33" s="18">
        <f t="shared" si="0"/>
        <v>58330</v>
      </c>
      <c r="H33" s="24"/>
      <c r="I33" s="25"/>
      <c r="J33" s="24"/>
      <c r="K33" s="25"/>
      <c r="L33" s="25"/>
      <c r="M33" s="24"/>
      <c r="N33" s="24"/>
      <c r="O33" s="25"/>
      <c r="P33" s="25"/>
      <c r="Q33" s="25"/>
      <c r="R33" s="25"/>
      <c r="S33" s="25"/>
      <c r="T33" s="6"/>
      <c r="U33" s="6"/>
      <c r="V33" s="6"/>
      <c r="W33" s="6"/>
      <c r="X33" s="6"/>
      <c r="Y33" s="6"/>
    </row>
    <row r="34" spans="1:25" s="2" customFormat="1" ht="12.75">
      <c r="A34" s="9"/>
      <c r="B34" s="9" t="s">
        <v>28</v>
      </c>
      <c r="C34" s="17">
        <v>510894</v>
      </c>
      <c r="D34" s="17">
        <f>SUM(D4,D8,D13,D14,D15,D24,D25,D30,D31,D32)</f>
        <v>-3992</v>
      </c>
      <c r="E34" s="17">
        <f>SUM(E4,E8,E13,E14,E15,E24,E25)</f>
        <v>31664</v>
      </c>
      <c r="F34" s="17">
        <f>SUM(F4,F8,F14,F13,F15,F24,F25,F30,F31,F32)</f>
        <v>21154</v>
      </c>
      <c r="G34" s="17">
        <f t="shared" si="0"/>
        <v>559720</v>
      </c>
      <c r="H34" s="25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6"/>
      <c r="U34" s="6"/>
      <c r="V34" s="6"/>
      <c r="W34" s="6"/>
      <c r="X34" s="6"/>
      <c r="Y34" s="6"/>
    </row>
    <row r="35" spans="2:19" ht="15">
      <c r="B35" s="11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</row>
    <row r="36" ht="15">
      <c r="G36" s="11"/>
    </row>
    <row r="37" ht="15">
      <c r="G37" s="28"/>
    </row>
    <row r="38" ht="15">
      <c r="G38" s="11"/>
    </row>
    <row r="39" ht="15">
      <c r="G39" s="11"/>
    </row>
    <row r="40" ht="15">
      <c r="G40" s="11"/>
    </row>
    <row r="41" ht="15">
      <c r="G41" s="11"/>
    </row>
    <row r="42" ht="15">
      <c r="G42" s="11"/>
    </row>
    <row r="43" ht="15">
      <c r="G43" s="11"/>
    </row>
    <row r="44" ht="15">
      <c r="G44" s="11"/>
    </row>
    <row r="45" ht="15">
      <c r="G45" s="11"/>
    </row>
    <row r="46" ht="15">
      <c r="G46" s="11"/>
    </row>
    <row r="47" ht="15">
      <c r="G47" s="11"/>
    </row>
    <row r="48" ht="15">
      <c r="G48" s="11"/>
    </row>
    <row r="49" ht="15">
      <c r="G49" s="11"/>
    </row>
    <row r="50" ht="15">
      <c r="G50" s="11"/>
    </row>
    <row r="51" ht="15">
      <c r="G51" s="11"/>
    </row>
    <row r="52" ht="15">
      <c r="G52" s="11"/>
    </row>
    <row r="53" ht="15">
      <c r="G53" s="11"/>
    </row>
    <row r="54" ht="15">
      <c r="G54" s="11"/>
    </row>
    <row r="55" ht="15">
      <c r="G55" s="11"/>
    </row>
    <row r="56" ht="15">
      <c r="G56" s="11"/>
    </row>
    <row r="57" ht="15">
      <c r="G57" s="11"/>
    </row>
    <row r="58" ht="15">
      <c r="G58" s="11"/>
    </row>
    <row r="59" ht="15">
      <c r="G59" s="11"/>
    </row>
    <row r="60" ht="15">
      <c r="G60" s="11"/>
    </row>
    <row r="61" spans="7:8" ht="15">
      <c r="G61" s="11"/>
      <c r="H61" s="11"/>
    </row>
    <row r="62" spans="7:8" ht="15">
      <c r="G62" s="11"/>
      <c r="H62" s="11"/>
    </row>
    <row r="63" spans="7:8" ht="15">
      <c r="G63" s="11"/>
      <c r="H63" s="11"/>
    </row>
    <row r="64" spans="7:8" ht="15">
      <c r="G64" s="11"/>
      <c r="H64" s="11"/>
    </row>
    <row r="65" spans="7:8" ht="15">
      <c r="G65" s="11"/>
      <c r="H65" s="11"/>
    </row>
    <row r="66" spans="7:8" ht="15">
      <c r="G66" s="11"/>
      <c r="H66" s="11"/>
    </row>
    <row r="67" spans="7:8" ht="15">
      <c r="G67" s="11"/>
      <c r="H67" s="11"/>
    </row>
    <row r="68" spans="7:8" ht="15">
      <c r="G68" s="11"/>
      <c r="H68" s="11"/>
    </row>
    <row r="69" spans="7:8" ht="15">
      <c r="G69" s="11"/>
      <c r="H69" s="11"/>
    </row>
    <row r="70" spans="7:8" ht="15">
      <c r="G70" s="11"/>
      <c r="H70" s="11"/>
    </row>
    <row r="71" spans="7:8" ht="15">
      <c r="G71" s="11"/>
      <c r="H71" s="11"/>
    </row>
    <row r="72" spans="7:8" ht="15">
      <c r="G72" s="11"/>
      <c r="H72" s="11"/>
    </row>
    <row r="73" spans="7:8" ht="15">
      <c r="G73" s="11"/>
      <c r="H73" s="11"/>
    </row>
    <row r="74" spans="7:8" ht="15">
      <c r="G74" s="11"/>
      <c r="H74" s="11"/>
    </row>
    <row r="75" spans="7:8" ht="15">
      <c r="G75" s="11"/>
      <c r="H75" s="11"/>
    </row>
    <row r="76" spans="7:8" ht="15">
      <c r="G76" s="11"/>
      <c r="H76" s="11"/>
    </row>
    <row r="77" spans="7:8" ht="15">
      <c r="G77" s="11"/>
      <c r="H77" s="11"/>
    </row>
    <row r="78" spans="7:8" ht="15">
      <c r="G78" s="11"/>
      <c r="H78" s="11"/>
    </row>
    <row r="79" spans="7:8" ht="15">
      <c r="G79" s="11"/>
      <c r="H79" s="11"/>
    </row>
    <row r="80" spans="7:8" ht="15">
      <c r="G80" s="11"/>
      <c r="H80" s="11"/>
    </row>
    <row r="81" spans="7:8" ht="15">
      <c r="G81" s="11"/>
      <c r="H81" s="11"/>
    </row>
    <row r="82" spans="7:8" ht="15">
      <c r="G82" s="11"/>
      <c r="H82" s="11"/>
    </row>
    <row r="83" spans="7:8" ht="15">
      <c r="G83" s="11"/>
      <c r="H83" s="11"/>
    </row>
    <row r="84" spans="7:8" ht="15">
      <c r="G84" s="11"/>
      <c r="H84" s="11"/>
    </row>
    <row r="85" spans="7:8" ht="15">
      <c r="G85" s="11"/>
      <c r="H85" s="11"/>
    </row>
    <row r="86" spans="7:8" ht="15">
      <c r="G86" s="11"/>
      <c r="H86" s="11"/>
    </row>
    <row r="87" spans="7:8" ht="15">
      <c r="G87" s="11"/>
      <c r="H87" s="11"/>
    </row>
    <row r="88" spans="7:8" ht="15">
      <c r="G88" s="11"/>
      <c r="H88" s="11"/>
    </row>
    <row r="89" spans="7:8" ht="15">
      <c r="G89" s="11"/>
      <c r="H89" s="11"/>
    </row>
    <row r="90" spans="7:8" ht="15">
      <c r="G90" s="11"/>
      <c r="H90" s="11"/>
    </row>
    <row r="91" spans="7:8" ht="15">
      <c r="G91" s="11"/>
      <c r="H91" s="11"/>
    </row>
    <row r="92" spans="7:8" ht="15">
      <c r="G92" s="11"/>
      <c r="H92" s="11"/>
    </row>
    <row r="93" spans="7:8" ht="15">
      <c r="G93" s="11"/>
      <c r="H93" s="11"/>
    </row>
    <row r="94" spans="7:8" ht="15">
      <c r="G94" s="11"/>
      <c r="H94" s="11"/>
    </row>
    <row r="95" spans="7:8" ht="15">
      <c r="G95" s="11"/>
      <c r="H95" s="11"/>
    </row>
    <row r="96" spans="7:8" ht="15">
      <c r="G96" s="11"/>
      <c r="H96" s="11"/>
    </row>
    <row r="97" spans="7:8" ht="15">
      <c r="G97" s="11"/>
      <c r="H97" s="11"/>
    </row>
    <row r="98" spans="7:8" ht="15">
      <c r="G98" s="11"/>
      <c r="H98" s="11"/>
    </row>
    <row r="99" spans="7:8" ht="15">
      <c r="G99" s="11"/>
      <c r="H99" s="11"/>
    </row>
    <row r="100" spans="7:8" ht="15">
      <c r="G100" s="11"/>
      <c r="H100" s="11"/>
    </row>
    <row r="101" spans="7:8" ht="15">
      <c r="G101" s="11"/>
      <c r="H101" s="11"/>
    </row>
    <row r="102" spans="7:8" ht="15">
      <c r="G102" s="11"/>
      <c r="H102" s="11"/>
    </row>
    <row r="103" spans="7:8" ht="15">
      <c r="G103" s="11"/>
      <c r="H103" s="11"/>
    </row>
    <row r="104" spans="7:8" ht="15">
      <c r="G104" s="11"/>
      <c r="H104" s="11"/>
    </row>
    <row r="105" spans="7:8" ht="15">
      <c r="G105" s="11"/>
      <c r="H105" s="11"/>
    </row>
    <row r="106" spans="7:8" ht="15">
      <c r="G106" s="11"/>
      <c r="H106" s="11"/>
    </row>
    <row r="107" spans="7:8" ht="15">
      <c r="G107" s="11"/>
      <c r="H107" s="11"/>
    </row>
    <row r="108" spans="7:8" ht="15">
      <c r="G108" s="11"/>
      <c r="H108" s="11"/>
    </row>
    <row r="109" spans="7:8" ht="15">
      <c r="G109" s="11"/>
      <c r="H109" s="11"/>
    </row>
    <row r="110" spans="7:8" ht="15">
      <c r="G110" s="11"/>
      <c r="H110" s="11"/>
    </row>
    <row r="111" spans="7:8" ht="15">
      <c r="G111" s="11"/>
      <c r="H111" s="11"/>
    </row>
    <row r="112" spans="7:8" ht="15">
      <c r="G112" s="11"/>
      <c r="H112" s="11"/>
    </row>
    <row r="113" spans="7:8" ht="15">
      <c r="G113" s="11"/>
      <c r="H113" s="11"/>
    </row>
    <row r="114" spans="7:8" ht="15">
      <c r="G114" s="11"/>
      <c r="H114" s="11"/>
    </row>
    <row r="115" spans="7:8" ht="15">
      <c r="G115" s="11"/>
      <c r="H115" s="11"/>
    </row>
    <row r="116" spans="7:8" ht="15">
      <c r="G116" s="11"/>
      <c r="H116" s="11"/>
    </row>
    <row r="117" spans="7:8" ht="15">
      <c r="G117" s="11"/>
      <c r="H117" s="11"/>
    </row>
    <row r="118" spans="7:8" ht="15">
      <c r="G118" s="11"/>
      <c r="H118" s="11"/>
    </row>
    <row r="119" spans="7:8" ht="15">
      <c r="G119" s="11"/>
      <c r="H119" s="11"/>
    </row>
    <row r="120" spans="7:8" ht="15">
      <c r="G120" s="11"/>
      <c r="H120" s="11"/>
    </row>
    <row r="121" spans="7:8" ht="15">
      <c r="G121" s="11"/>
      <c r="H121" s="11"/>
    </row>
    <row r="122" spans="7:8" ht="15">
      <c r="G122" s="11"/>
      <c r="H122" s="11"/>
    </row>
    <row r="123" spans="7:8" ht="15">
      <c r="G123" s="11"/>
      <c r="H123" s="11"/>
    </row>
    <row r="124" spans="7:8" ht="15">
      <c r="G124" s="11"/>
      <c r="H124" s="11"/>
    </row>
    <row r="125" spans="7:8" ht="15">
      <c r="G125" s="11"/>
      <c r="H125" s="11"/>
    </row>
    <row r="126" spans="7:8" ht="15">
      <c r="G126" s="11"/>
      <c r="H126" s="11"/>
    </row>
    <row r="127" spans="7:8" ht="15">
      <c r="G127" s="11"/>
      <c r="H127" s="11"/>
    </row>
    <row r="128" spans="7:8" ht="15">
      <c r="G128" s="11"/>
      <c r="H128" s="11"/>
    </row>
    <row r="129" spans="7:8" ht="15">
      <c r="G129" s="11"/>
      <c r="H129" s="11"/>
    </row>
    <row r="130" spans="7:8" ht="15">
      <c r="G130" s="11"/>
      <c r="H130" s="11"/>
    </row>
    <row r="131" spans="7:8" ht="15">
      <c r="G131" s="11"/>
      <c r="H131" s="11"/>
    </row>
    <row r="132" spans="7:8" ht="15">
      <c r="G132" s="11"/>
      <c r="H132" s="11"/>
    </row>
    <row r="133" spans="7:8" ht="15">
      <c r="G133" s="11"/>
      <c r="H133" s="11"/>
    </row>
    <row r="134" spans="7:8" ht="15">
      <c r="G134" s="11"/>
      <c r="H134" s="11"/>
    </row>
    <row r="135" spans="7:8" ht="15">
      <c r="G135" s="11"/>
      <c r="H135" s="11"/>
    </row>
    <row r="136" spans="7:8" ht="15">
      <c r="G136" s="11"/>
      <c r="H136" s="11"/>
    </row>
    <row r="137" spans="7:8" ht="15">
      <c r="G137" s="11"/>
      <c r="H137" s="11"/>
    </row>
    <row r="138" spans="7:8" ht="15">
      <c r="G138" s="11"/>
      <c r="H138" s="11"/>
    </row>
    <row r="139" spans="7:8" ht="15">
      <c r="G139" s="11"/>
      <c r="H139" s="11"/>
    </row>
    <row r="140" spans="7:8" ht="15">
      <c r="G140" s="11"/>
      <c r="H140" s="11"/>
    </row>
    <row r="141" spans="7:8" ht="15">
      <c r="G141" s="11"/>
      <c r="H141" s="11"/>
    </row>
    <row r="142" spans="7:8" ht="15">
      <c r="G142" s="11"/>
      <c r="H142" s="11"/>
    </row>
    <row r="143" spans="7:8" ht="15">
      <c r="G143" s="11"/>
      <c r="H143" s="11"/>
    </row>
    <row r="144" spans="7:8" ht="15">
      <c r="G144" s="11"/>
      <c r="H144" s="11"/>
    </row>
    <row r="145" spans="7:8" ht="15">
      <c r="G145" s="11"/>
      <c r="H145" s="11"/>
    </row>
    <row r="146" spans="7:8" ht="15">
      <c r="G146" s="11"/>
      <c r="H146" s="11"/>
    </row>
    <row r="147" spans="7:8" ht="15">
      <c r="G147" s="11"/>
      <c r="H147" s="11"/>
    </row>
    <row r="148" spans="7:8" ht="15">
      <c r="G148" s="11"/>
      <c r="H148" s="11"/>
    </row>
    <row r="149" spans="7:8" ht="15">
      <c r="G149" s="11"/>
      <c r="H149" s="11"/>
    </row>
    <row r="150" spans="7:8" ht="15">
      <c r="G150" s="11"/>
      <c r="H150" s="11"/>
    </row>
    <row r="151" spans="7:8" ht="15">
      <c r="G151" s="11"/>
      <c r="H151" s="11"/>
    </row>
    <row r="152" spans="7:8" ht="15">
      <c r="G152" s="11"/>
      <c r="H152" s="11"/>
    </row>
    <row r="153" spans="7:8" ht="15">
      <c r="G153" s="11"/>
      <c r="H153" s="11"/>
    </row>
    <row r="154" spans="7:8" ht="15">
      <c r="G154" s="11"/>
      <c r="H154" s="11"/>
    </row>
    <row r="155" spans="7:8" ht="15">
      <c r="G155" s="11"/>
      <c r="H155" s="11"/>
    </row>
    <row r="156" spans="7:8" ht="15">
      <c r="G156" s="11"/>
      <c r="H156" s="11"/>
    </row>
    <row r="157" spans="7:8" ht="15">
      <c r="G157" s="11"/>
      <c r="H157" s="11"/>
    </row>
    <row r="158" spans="7:8" ht="15">
      <c r="G158" s="11"/>
      <c r="H158" s="11"/>
    </row>
    <row r="159" spans="7:8" ht="15">
      <c r="G159" s="11"/>
      <c r="H159" s="11"/>
    </row>
    <row r="160" spans="7:8" ht="15">
      <c r="G160" s="11"/>
      <c r="H160" s="11"/>
    </row>
    <row r="161" spans="7:8" ht="15">
      <c r="G161" s="11"/>
      <c r="H161" s="11"/>
    </row>
    <row r="162" spans="7:8" ht="15">
      <c r="G162" s="11"/>
      <c r="H162" s="11"/>
    </row>
    <row r="163" spans="7:8" ht="15">
      <c r="G163" s="11"/>
      <c r="H163" s="11"/>
    </row>
    <row r="164" spans="7:8" ht="15">
      <c r="G164" s="11"/>
      <c r="H164" s="11"/>
    </row>
    <row r="165" spans="7:8" ht="15">
      <c r="G165" s="11"/>
      <c r="H165" s="11"/>
    </row>
    <row r="166" spans="7:8" ht="15">
      <c r="G166" s="11"/>
      <c r="H166" s="11"/>
    </row>
    <row r="167" spans="7:8" ht="15">
      <c r="G167" s="11"/>
      <c r="H167" s="11"/>
    </row>
    <row r="168" spans="7:8" ht="15">
      <c r="G168" s="11"/>
      <c r="H168" s="11"/>
    </row>
    <row r="169" spans="7:8" ht="15">
      <c r="G169" s="11"/>
      <c r="H169" s="11"/>
    </row>
    <row r="170" spans="7:8" ht="15">
      <c r="G170" s="11"/>
      <c r="H170" s="11"/>
    </row>
    <row r="171" spans="7:8" ht="15">
      <c r="G171" s="11"/>
      <c r="H171" s="11"/>
    </row>
    <row r="172" spans="7:8" ht="15">
      <c r="G172" s="11"/>
      <c r="H172" s="11"/>
    </row>
    <row r="173" spans="7:8" ht="15">
      <c r="G173" s="11"/>
      <c r="H173" s="11"/>
    </row>
    <row r="174" spans="7:8" ht="15">
      <c r="G174" s="11"/>
      <c r="H174" s="11"/>
    </row>
    <row r="175" spans="7:8" ht="15">
      <c r="G175" s="11"/>
      <c r="H175" s="11"/>
    </row>
    <row r="176" spans="7:8" ht="15">
      <c r="G176" s="11"/>
      <c r="H176" s="11"/>
    </row>
    <row r="177" spans="7:8" ht="15">
      <c r="G177" s="11"/>
      <c r="H177" s="11"/>
    </row>
    <row r="178" spans="7:8" ht="15">
      <c r="G178" s="11"/>
      <c r="H178" s="11"/>
    </row>
    <row r="179" spans="7:8" ht="15">
      <c r="G179" s="11"/>
      <c r="H179" s="11"/>
    </row>
    <row r="180" spans="7:8" ht="15">
      <c r="G180" s="11"/>
      <c r="H180" s="11"/>
    </row>
    <row r="181" spans="7:8" ht="15">
      <c r="G181" s="11"/>
      <c r="H181" s="11"/>
    </row>
    <row r="182" spans="7:8" ht="15">
      <c r="G182" s="11"/>
      <c r="H182" s="11"/>
    </row>
    <row r="183" spans="7:8" ht="15">
      <c r="G183" s="11"/>
      <c r="H183" s="11"/>
    </row>
    <row r="184" spans="7:8" ht="15">
      <c r="G184" s="11"/>
      <c r="H184" s="11"/>
    </row>
    <row r="185" spans="7:8" ht="15">
      <c r="G185" s="11"/>
      <c r="H185" s="11"/>
    </row>
    <row r="186" spans="7:8" ht="15">
      <c r="G186" s="11"/>
      <c r="H186" s="11"/>
    </row>
    <row r="187" spans="7:8" ht="15">
      <c r="G187" s="11"/>
      <c r="H187" s="11"/>
    </row>
    <row r="188" spans="7:8" ht="15">
      <c r="G188" s="11"/>
      <c r="H188" s="11"/>
    </row>
    <row r="189" spans="7:8" ht="15">
      <c r="G189" s="11"/>
      <c r="H189" s="11"/>
    </row>
    <row r="190" spans="7:8" ht="15">
      <c r="G190" s="11"/>
      <c r="H190" s="11"/>
    </row>
    <row r="191" spans="7:8" ht="15">
      <c r="G191" s="11"/>
      <c r="H191" s="11"/>
    </row>
    <row r="192" spans="7:8" ht="15">
      <c r="G192" s="11"/>
      <c r="H192" s="11"/>
    </row>
    <row r="193" spans="7:8" ht="15">
      <c r="G193" s="11"/>
      <c r="H193" s="11"/>
    </row>
    <row r="194" spans="7:8" ht="15">
      <c r="G194" s="11"/>
      <c r="H194" s="11"/>
    </row>
    <row r="195" spans="7:8" ht="15">
      <c r="G195" s="11"/>
      <c r="H195" s="11"/>
    </row>
    <row r="196" spans="7:8" ht="15">
      <c r="G196" s="11"/>
      <c r="H196" s="11"/>
    </row>
    <row r="197" spans="7:8" ht="15">
      <c r="G197" s="11"/>
      <c r="H197" s="11"/>
    </row>
    <row r="198" spans="7:8" ht="15">
      <c r="G198" s="11"/>
      <c r="H198" s="11"/>
    </row>
    <row r="199" spans="7:8" ht="15">
      <c r="G199" s="11"/>
      <c r="H199" s="11"/>
    </row>
    <row r="200" spans="7:8" ht="15">
      <c r="G200" s="11"/>
      <c r="H200" s="11"/>
    </row>
    <row r="201" spans="7:8" ht="15">
      <c r="G201" s="11"/>
      <c r="H201" s="11"/>
    </row>
    <row r="202" spans="7:8" ht="15">
      <c r="G202" s="11"/>
      <c r="H202" s="11"/>
    </row>
    <row r="203" spans="7:8" ht="15">
      <c r="G203" s="11"/>
      <c r="H203" s="11"/>
    </row>
    <row r="204" spans="7:8" ht="15">
      <c r="G204" s="11"/>
      <c r="H204" s="11"/>
    </row>
    <row r="205" spans="7:8" ht="15">
      <c r="G205" s="11"/>
      <c r="H205" s="11"/>
    </row>
    <row r="206" spans="7:8" ht="15">
      <c r="G206" s="11"/>
      <c r="H206" s="11"/>
    </row>
    <row r="207" spans="7:8" ht="15">
      <c r="G207" s="11"/>
      <c r="H207" s="11"/>
    </row>
    <row r="208" spans="7:8" ht="15">
      <c r="G208" s="11"/>
      <c r="H208" s="11"/>
    </row>
    <row r="209" spans="7:8" ht="15">
      <c r="G209" s="11"/>
      <c r="H209" s="11"/>
    </row>
    <row r="210" spans="7:8" ht="15">
      <c r="G210" s="11"/>
      <c r="H210" s="11"/>
    </row>
    <row r="211" spans="7:8" ht="15">
      <c r="G211" s="11"/>
      <c r="H211" s="11"/>
    </row>
    <row r="212" spans="7:8" ht="15">
      <c r="G212" s="11"/>
      <c r="H212" s="11"/>
    </row>
    <row r="213" spans="7:8" ht="15">
      <c r="G213" s="11"/>
      <c r="H213" s="11"/>
    </row>
    <row r="214" spans="7:8" ht="15">
      <c r="G214" s="11"/>
      <c r="H214" s="11"/>
    </row>
    <row r="215" spans="7:8" ht="15">
      <c r="G215" s="11"/>
      <c r="H215" s="11"/>
    </row>
    <row r="216" spans="7:8" ht="15">
      <c r="G216" s="11"/>
      <c r="H216" s="11"/>
    </row>
    <row r="217" spans="7:8" ht="15">
      <c r="G217" s="11"/>
      <c r="H217" s="11"/>
    </row>
    <row r="218" spans="7:8" ht="15">
      <c r="G218" s="11"/>
      <c r="H218" s="11"/>
    </row>
    <row r="219" spans="7:8" ht="15">
      <c r="G219" s="11"/>
      <c r="H219" s="11"/>
    </row>
    <row r="220" spans="7:8" ht="15">
      <c r="G220" s="11"/>
      <c r="H220" s="11"/>
    </row>
    <row r="221" spans="7:8" ht="15">
      <c r="G221" s="11"/>
      <c r="H221" s="11"/>
    </row>
    <row r="222" spans="7:8" ht="15">
      <c r="G222" s="11"/>
      <c r="H222" s="11"/>
    </row>
    <row r="223" spans="7:8" ht="15">
      <c r="G223" s="11"/>
      <c r="H223" s="11"/>
    </row>
    <row r="224" spans="7:8" ht="15">
      <c r="G224" s="11"/>
      <c r="H224" s="11"/>
    </row>
    <row r="225" spans="7:8" ht="15">
      <c r="G225" s="11"/>
      <c r="H225" s="11"/>
    </row>
    <row r="226" spans="7:8" ht="15">
      <c r="G226" s="11"/>
      <c r="H226" s="11"/>
    </row>
    <row r="227" spans="7:8" ht="15">
      <c r="G227" s="11"/>
      <c r="H227" s="11"/>
    </row>
    <row r="228" spans="7:8" ht="15">
      <c r="G228" s="11"/>
      <c r="H228" s="11"/>
    </row>
    <row r="229" spans="7:8" ht="15">
      <c r="G229" s="11"/>
      <c r="H229" s="11"/>
    </row>
    <row r="230" spans="7:8" ht="15">
      <c r="G230" s="11"/>
      <c r="H230" s="11"/>
    </row>
    <row r="231" spans="7:8" ht="15">
      <c r="G231" s="11"/>
      <c r="H231" s="11"/>
    </row>
    <row r="232" spans="7:8" ht="15">
      <c r="G232" s="11"/>
      <c r="H232" s="11"/>
    </row>
    <row r="233" spans="7:8" ht="15">
      <c r="G233" s="11"/>
      <c r="H233" s="11"/>
    </row>
    <row r="234" spans="7:8" ht="15">
      <c r="G234" s="11"/>
      <c r="H234" s="11"/>
    </row>
    <row r="235" spans="7:8" ht="15">
      <c r="G235" s="11"/>
      <c r="H235" s="11"/>
    </row>
    <row r="236" spans="7:8" ht="15">
      <c r="G236" s="11"/>
      <c r="H236" s="11"/>
    </row>
    <row r="237" spans="7:8" ht="15">
      <c r="G237" s="11"/>
      <c r="H237" s="11"/>
    </row>
    <row r="238" spans="7:8" ht="15">
      <c r="G238" s="11"/>
      <c r="H238" s="11"/>
    </row>
    <row r="239" spans="7:8" ht="15">
      <c r="G239" s="11"/>
      <c r="H239" s="11"/>
    </row>
    <row r="240" spans="7:8" ht="15">
      <c r="G240" s="11"/>
      <c r="H240" s="11"/>
    </row>
    <row r="241" spans="7:8" ht="15">
      <c r="G241" s="11"/>
      <c r="H241" s="11"/>
    </row>
    <row r="242" spans="7:8" ht="15">
      <c r="G242" s="11"/>
      <c r="H242" s="11"/>
    </row>
    <row r="243" spans="7:8" ht="15">
      <c r="G243" s="11"/>
      <c r="H243" s="11"/>
    </row>
    <row r="244" spans="7:8" ht="15">
      <c r="G244" s="11"/>
      <c r="H244" s="11"/>
    </row>
    <row r="245" spans="7:8" ht="15">
      <c r="G245" s="11"/>
      <c r="H245" s="11"/>
    </row>
    <row r="246" spans="7:8" ht="15">
      <c r="G246" s="11"/>
      <c r="H246" s="11"/>
    </row>
    <row r="247" spans="7:8" ht="15">
      <c r="G247" s="11"/>
      <c r="H247" s="11"/>
    </row>
    <row r="248" spans="7:8" ht="15">
      <c r="G248" s="11"/>
      <c r="H248" s="11"/>
    </row>
    <row r="249" spans="7:8" ht="15">
      <c r="G249" s="11"/>
      <c r="H249" s="11"/>
    </row>
    <row r="250" spans="7:8" ht="15">
      <c r="G250" s="11"/>
      <c r="H250" s="11"/>
    </row>
    <row r="251" spans="7:8" ht="15">
      <c r="G251" s="11"/>
      <c r="H251" s="11"/>
    </row>
    <row r="252" spans="7:8" ht="15">
      <c r="G252" s="11"/>
      <c r="H252" s="11"/>
    </row>
    <row r="253" spans="7:8" ht="15">
      <c r="G253" s="11"/>
      <c r="H253" s="11"/>
    </row>
    <row r="254" spans="7:8" ht="15">
      <c r="G254" s="11"/>
      <c r="H254" s="11"/>
    </row>
    <row r="255" spans="7:8" ht="15">
      <c r="G255" s="11"/>
      <c r="H255" s="11"/>
    </row>
    <row r="256" spans="7:8" ht="15">
      <c r="G256" s="11"/>
      <c r="H256" s="11"/>
    </row>
    <row r="257" spans="7:8" ht="15">
      <c r="G257" s="11"/>
      <c r="H257" s="11"/>
    </row>
    <row r="258" spans="7:8" ht="15">
      <c r="G258" s="11"/>
      <c r="H258" s="11"/>
    </row>
    <row r="259" spans="7:8" ht="15">
      <c r="G259" s="11"/>
      <c r="H259" s="11"/>
    </row>
    <row r="260" spans="7:8" ht="15">
      <c r="G260" s="11"/>
      <c r="H260" s="11"/>
    </row>
    <row r="261" spans="7:8" ht="15">
      <c r="G261" s="11"/>
      <c r="H261" s="11"/>
    </row>
    <row r="262" spans="7:8" ht="15">
      <c r="G262" s="11"/>
      <c r="H262" s="11"/>
    </row>
    <row r="263" spans="7:8" ht="15">
      <c r="G263" s="11"/>
      <c r="H263" s="11"/>
    </row>
    <row r="264" spans="7:8" ht="15">
      <c r="G264" s="11"/>
      <c r="H264" s="11"/>
    </row>
    <row r="265" spans="7:8" ht="15">
      <c r="G265" s="11"/>
      <c r="H265" s="11"/>
    </row>
    <row r="266" spans="7:8" ht="15">
      <c r="G266" s="11"/>
      <c r="H266" s="11"/>
    </row>
    <row r="267" spans="7:8" ht="15">
      <c r="G267" s="11"/>
      <c r="H267" s="11"/>
    </row>
    <row r="268" spans="7:8" ht="15">
      <c r="G268" s="11"/>
      <c r="H268" s="11"/>
    </row>
    <row r="269" spans="7:8" ht="15">
      <c r="G269" s="11"/>
      <c r="H269" s="11"/>
    </row>
    <row r="270" spans="7:8" ht="15">
      <c r="G270" s="11"/>
      <c r="H270" s="11"/>
    </row>
    <row r="271" spans="7:8" ht="15">
      <c r="G271" s="11"/>
      <c r="H271" s="11"/>
    </row>
    <row r="272" spans="7:8" ht="15">
      <c r="G272" s="11"/>
      <c r="H272" s="11"/>
    </row>
    <row r="273" spans="7:8" ht="15">
      <c r="G273" s="11"/>
      <c r="H273" s="11"/>
    </row>
    <row r="274" spans="7:8" ht="15">
      <c r="G274" s="11"/>
      <c r="H274" s="11"/>
    </row>
    <row r="275" spans="7:8" ht="15">
      <c r="G275" s="11"/>
      <c r="H275" s="11"/>
    </row>
    <row r="276" spans="7:8" ht="15">
      <c r="G276" s="11"/>
      <c r="H276" s="11"/>
    </row>
    <row r="277" spans="7:8" ht="15">
      <c r="G277" s="11"/>
      <c r="H277" s="11"/>
    </row>
    <row r="278" spans="7:8" ht="15">
      <c r="G278" s="11"/>
      <c r="H278" s="11"/>
    </row>
    <row r="279" spans="7:8" ht="15">
      <c r="G279" s="11"/>
      <c r="H279" s="11"/>
    </row>
    <row r="280" spans="7:8" ht="15">
      <c r="G280" s="11"/>
      <c r="H280" s="11"/>
    </row>
    <row r="281" spans="7:8" ht="15">
      <c r="G281" s="11"/>
      <c r="H281" s="11"/>
    </row>
    <row r="282" spans="7:8" ht="15">
      <c r="G282" s="11"/>
      <c r="H282" s="11"/>
    </row>
    <row r="283" spans="7:8" ht="15">
      <c r="G283" s="11"/>
      <c r="H283" s="11"/>
    </row>
    <row r="284" spans="7:8" ht="15">
      <c r="G284" s="11"/>
      <c r="H284" s="11"/>
    </row>
    <row r="285" spans="7:8" ht="15">
      <c r="G285" s="11"/>
      <c r="H285" s="11"/>
    </row>
  </sheetData>
  <printOptions gridLines="1" horizontalCentered="1"/>
  <pageMargins left="0.16" right="0.25" top="1.18" bottom="0.984251968503937" header="0.41" footer="0.5118110236220472"/>
  <pageSetup horizontalDpi="300" verticalDpi="300" orientation="landscape" paperSize="9" r:id="rId1"/>
  <headerFooter alignWithMargins="0">
    <oddHeader>&amp;C&amp;"Arial CE,Félkövér"&amp;11Balatongyörök község Önkormányzat 
2013. évi költségvetés III.sz. előirányzat módosítás&amp;14
&amp;R&amp;"Arial CE,Félkövér dőlt"
7.1.melléklet a 15/2013 (XI.19.) önkormányzati rendelethez&amp;"Arial CE,Normál"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Körjegyzőség Balatongyörök</dc:creator>
  <cp:keywords/>
  <dc:description/>
  <cp:lastModifiedBy>Önkormányzat</cp:lastModifiedBy>
  <cp:lastPrinted>2013-11-15T11:12:05Z</cp:lastPrinted>
  <dcterms:created xsi:type="dcterms:W3CDTF">2000-11-23T10:13:46Z</dcterms:created>
  <dcterms:modified xsi:type="dcterms:W3CDTF">2013-11-15T11:12:06Z</dcterms:modified>
  <cp:category/>
  <cp:version/>
  <cp:contentType/>
  <cp:contentStatus/>
</cp:coreProperties>
</file>