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H26" i="1"/>
  <c r="G26" i="1"/>
  <c r="E26" i="1"/>
  <c r="D26" i="1"/>
  <c r="C23" i="1"/>
  <c r="C26" i="1" s="1"/>
  <c r="C17" i="1"/>
  <c r="C14" i="1"/>
  <c r="I11" i="1"/>
  <c r="I26" i="1" s="1"/>
  <c r="F7" i="1"/>
  <c r="F26" i="1" s="1"/>
</calcChain>
</file>

<file path=xl/sharedStrings.xml><?xml version="1.0" encoding="utf-8"?>
<sst xmlns="http://schemas.openxmlformats.org/spreadsheetml/2006/main" count="45" uniqueCount="44">
  <si>
    <t>zárszámadás 2014.</t>
  </si>
  <si>
    <t>Budakeszi Város Önkormányzat és költségvetési szervei engedélyezett létszámkerete 2014-ban</t>
  </si>
  <si>
    <t>13.melléklet         a ……./2015.(……) önkormányzati rendelethez</t>
  </si>
  <si>
    <t>Sorszám</t>
  </si>
  <si>
    <t>Megnevezés</t>
  </si>
  <si>
    <t>2014. január 1-én költségvetési létszám (fő)2013. eredeti ei.</t>
  </si>
  <si>
    <t>2014. módosított előirányzat költségvetési létszám</t>
  </si>
  <si>
    <t>2014.év beszámoló költségvetési létszám</t>
  </si>
  <si>
    <t xml:space="preserve">2014. eredeti ei. teljes munkaidő létszám </t>
  </si>
  <si>
    <t>2014. módosított ei. Teljes munkaidő létszám</t>
  </si>
  <si>
    <t>2014. év beszámoló teljes munkaidő létszám</t>
  </si>
  <si>
    <t>2014. eredeti ei         részmunkaidős létszám</t>
  </si>
  <si>
    <t>2014. módosított ei         részmunkaidős létszám</t>
  </si>
  <si>
    <t>2014.év beszámoló         részmunkaidős létszám</t>
  </si>
  <si>
    <t>2014. eredeti ei.        álláshely összesen</t>
  </si>
  <si>
    <t>2014. módosított  ei.        álláshely összesen</t>
  </si>
  <si>
    <t>2014. év beszámoló         álláshely összesen</t>
  </si>
  <si>
    <t>1.</t>
  </si>
  <si>
    <t xml:space="preserve">Budakeszi Város Önkormányzat </t>
  </si>
  <si>
    <t xml:space="preserve">-polgármester,alpolgármester (különleges jogállású) </t>
  </si>
  <si>
    <t>-védőnők</t>
  </si>
  <si>
    <t>-mezőőr</t>
  </si>
  <si>
    <t>2.</t>
  </si>
  <si>
    <t>Polgármesteri Hivatal</t>
  </si>
  <si>
    <t>ebből: - köztisztviselő</t>
  </si>
  <si>
    <t xml:space="preserve">                - építéshatósági köztisztviselő</t>
  </si>
  <si>
    <t xml:space="preserve">                 - munka törvénykönyv hatálya alá tartozó</t>
  </si>
  <si>
    <t xml:space="preserve">                  Rehab.foglalkoztatott (tájékoztató adat)</t>
  </si>
  <si>
    <t xml:space="preserve">                 Közmunkában foglalkoztatott (tájékoztató adat)</t>
  </si>
  <si>
    <t>3.</t>
  </si>
  <si>
    <t>Budakeszi Bölcsőde közalkalmazott</t>
  </si>
  <si>
    <t>4.</t>
  </si>
  <si>
    <t>Pitypang Sport Óvoda közalkalmazott</t>
  </si>
  <si>
    <t>5.</t>
  </si>
  <si>
    <t>Szivárvány Óvoda közalkalmazott</t>
  </si>
  <si>
    <t xml:space="preserve">                  Rehab.foglalkoztatott(tájékoztató adat)</t>
  </si>
  <si>
    <t>6.</t>
  </si>
  <si>
    <t>Nagy Gáspár Városi Könyvtár közalkalmazot</t>
  </si>
  <si>
    <t>7.</t>
  </si>
  <si>
    <t>Erkel Ferenc Művelődési Központ közalkalmazott</t>
  </si>
  <si>
    <t>8.</t>
  </si>
  <si>
    <t>Mosolyvár Bölcsőde</t>
  </si>
  <si>
    <t>Összesen:</t>
  </si>
  <si>
    <t>A közmunkában foglalkoztatottak, illetve a rehab. foglalkoztatottak létszáma tájékoztató adat, az összesített  létszámban nem szerepel.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</si>
</sst>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/>
    <xf numFmtId="1" fontId="7" fillId="0" borderId="2" xfId="0" applyNumberFormat="1" applyFont="1" applyBorder="1"/>
    <xf numFmtId="2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right"/>
    </xf>
    <xf numFmtId="16" fontId="1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0" fillId="0" borderId="2" xfId="0" applyFont="1" applyBorder="1"/>
    <xf numFmtId="0" fontId="0" fillId="0" borderId="0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sqref="A1:XFD1048576"/>
    </sheetView>
  </sheetViews>
  <sheetFormatPr defaultRowHeight="15" x14ac:dyDescent="0.25"/>
  <cols>
    <col min="2" max="2" width="33" customWidth="1"/>
    <col min="3" max="14" width="7.7109375" customWidth="1"/>
  </cols>
  <sheetData>
    <row r="1" spans="1:14" x14ac:dyDescent="0.25">
      <c r="A1" s="1"/>
      <c r="B1" s="1" t="s">
        <v>0</v>
      </c>
      <c r="C1" s="2"/>
      <c r="D1" s="3" t="s">
        <v>1</v>
      </c>
      <c r="E1" s="3"/>
      <c r="F1" s="3"/>
      <c r="G1" s="3"/>
      <c r="H1" s="3"/>
      <c r="I1" s="3"/>
      <c r="J1" s="4"/>
      <c r="K1" s="4"/>
      <c r="L1" s="5" t="s">
        <v>2</v>
      </c>
      <c r="M1" s="5"/>
      <c r="N1" s="5"/>
    </row>
    <row r="2" spans="1:14" ht="15" customHeight="1" x14ac:dyDescent="0.25">
      <c r="A2" s="6"/>
      <c r="B2" s="7"/>
      <c r="C2" s="6"/>
      <c r="D2" s="3"/>
      <c r="E2" s="3"/>
      <c r="F2" s="3"/>
      <c r="G2" s="3"/>
      <c r="H2" s="3"/>
      <c r="I2" s="3"/>
      <c r="J2" s="4"/>
      <c r="K2" s="4"/>
      <c r="L2" s="5"/>
      <c r="M2" s="5"/>
      <c r="N2" s="5"/>
    </row>
    <row r="3" spans="1:14" ht="15" customHeight="1" x14ac:dyDescent="0.25">
      <c r="A3" s="6"/>
      <c r="B3" s="7"/>
      <c r="C3" s="6"/>
      <c r="D3" s="8"/>
      <c r="E3" s="8"/>
      <c r="F3" s="8"/>
      <c r="G3" s="8"/>
      <c r="H3" s="8"/>
      <c r="I3" s="8"/>
      <c r="J3" s="4"/>
      <c r="K3" s="4"/>
      <c r="L3" s="5"/>
      <c r="M3" s="5"/>
      <c r="N3" s="5"/>
    </row>
    <row r="4" spans="1:14" ht="15" customHeight="1" x14ac:dyDescent="0.25">
      <c r="A4" s="6"/>
      <c r="B4" s="7"/>
      <c r="C4" s="6"/>
      <c r="D4" s="8"/>
      <c r="E4" s="8"/>
      <c r="F4" s="8"/>
      <c r="G4" s="8"/>
      <c r="H4" s="8"/>
      <c r="I4" s="8"/>
      <c r="J4" s="4"/>
      <c r="K4" s="4"/>
      <c r="L4" s="5"/>
      <c r="M4" s="5"/>
      <c r="N4" s="5"/>
    </row>
    <row r="5" spans="1:14" x14ac:dyDescent="0.25">
      <c r="A5" s="9"/>
      <c r="B5" s="9"/>
      <c r="C5" s="9"/>
      <c r="D5" s="9"/>
      <c r="E5" s="9"/>
      <c r="F5" s="4"/>
      <c r="G5" s="4"/>
      <c r="H5" s="4"/>
      <c r="I5" s="4"/>
      <c r="J5" s="4"/>
      <c r="K5" s="4"/>
      <c r="L5" s="10"/>
      <c r="M5" s="10"/>
      <c r="N5" s="10"/>
    </row>
    <row r="6" spans="1:14" ht="82.5" x14ac:dyDescent="0.25">
      <c r="A6" s="11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</row>
    <row r="7" spans="1:14" x14ac:dyDescent="0.25">
      <c r="A7" s="13" t="s">
        <v>17</v>
      </c>
      <c r="B7" s="14" t="s">
        <v>18</v>
      </c>
      <c r="C7" s="15">
        <v>8</v>
      </c>
      <c r="D7" s="15">
        <v>8</v>
      </c>
      <c r="E7" s="16">
        <v>8</v>
      </c>
      <c r="F7" s="15">
        <f>F9</f>
        <v>7</v>
      </c>
      <c r="G7" s="15">
        <v>7</v>
      </c>
      <c r="H7" s="16">
        <v>7</v>
      </c>
      <c r="I7" s="15">
        <v>1</v>
      </c>
      <c r="J7" s="15">
        <v>1</v>
      </c>
      <c r="K7" s="15">
        <v>1</v>
      </c>
      <c r="L7" s="17">
        <v>7.5</v>
      </c>
      <c r="M7" s="18">
        <v>7.5</v>
      </c>
      <c r="N7" s="17">
        <v>7.5</v>
      </c>
    </row>
    <row r="8" spans="1:14" ht="23.25" x14ac:dyDescent="0.25">
      <c r="A8" s="13"/>
      <c r="B8" s="19" t="s">
        <v>19</v>
      </c>
      <c r="C8" s="15">
        <v>1</v>
      </c>
      <c r="D8" s="15">
        <v>2</v>
      </c>
      <c r="E8" s="16">
        <v>2</v>
      </c>
      <c r="F8" s="15">
        <v>1</v>
      </c>
      <c r="G8" s="15">
        <v>2</v>
      </c>
      <c r="H8" s="16">
        <v>2</v>
      </c>
      <c r="I8" s="15">
        <v>0</v>
      </c>
      <c r="J8" s="15">
        <v>0</v>
      </c>
      <c r="K8" s="15">
        <v>0</v>
      </c>
      <c r="L8" s="16">
        <v>0</v>
      </c>
      <c r="M8" s="15">
        <v>0</v>
      </c>
      <c r="N8" s="16">
        <v>0</v>
      </c>
    </row>
    <row r="9" spans="1:14" x14ac:dyDescent="0.25">
      <c r="A9" s="13"/>
      <c r="B9" s="20" t="s">
        <v>20</v>
      </c>
      <c r="C9" s="15">
        <v>7</v>
      </c>
      <c r="D9" s="15">
        <v>7</v>
      </c>
      <c r="E9" s="16">
        <v>7</v>
      </c>
      <c r="F9" s="15">
        <v>7</v>
      </c>
      <c r="G9" s="15">
        <v>7</v>
      </c>
      <c r="H9" s="16">
        <v>7</v>
      </c>
      <c r="I9" s="15">
        <v>0</v>
      </c>
      <c r="J9" s="15">
        <v>0</v>
      </c>
      <c r="K9" s="15">
        <v>0</v>
      </c>
      <c r="L9" s="16">
        <v>7</v>
      </c>
      <c r="M9" s="15">
        <v>7</v>
      </c>
      <c r="N9" s="21">
        <v>7</v>
      </c>
    </row>
    <row r="10" spans="1:14" x14ac:dyDescent="0.25">
      <c r="A10" s="13"/>
      <c r="B10" s="20" t="s">
        <v>21</v>
      </c>
      <c r="C10" s="15">
        <v>1</v>
      </c>
      <c r="D10" s="15">
        <v>1</v>
      </c>
      <c r="E10" s="16">
        <v>1</v>
      </c>
      <c r="F10" s="15">
        <v>0</v>
      </c>
      <c r="G10" s="15">
        <v>0</v>
      </c>
      <c r="H10" s="16">
        <v>0</v>
      </c>
      <c r="I10" s="15">
        <v>1</v>
      </c>
      <c r="J10" s="15">
        <v>1</v>
      </c>
      <c r="K10" s="15">
        <v>1</v>
      </c>
      <c r="L10" s="17">
        <v>0.5</v>
      </c>
      <c r="M10" s="18">
        <v>0.5</v>
      </c>
      <c r="N10" s="22">
        <v>0.5</v>
      </c>
    </row>
    <row r="11" spans="1:14" x14ac:dyDescent="0.25">
      <c r="A11" s="23" t="s">
        <v>22</v>
      </c>
      <c r="B11" s="14" t="s">
        <v>23</v>
      </c>
      <c r="C11" s="15">
        <v>59</v>
      </c>
      <c r="D11" s="15">
        <v>62</v>
      </c>
      <c r="E11" s="16">
        <v>62</v>
      </c>
      <c r="F11" s="15">
        <v>59</v>
      </c>
      <c r="G11" s="15">
        <v>62</v>
      </c>
      <c r="H11" s="16">
        <v>62</v>
      </c>
      <c r="I11" s="15">
        <f>I12+I13+I14</f>
        <v>0</v>
      </c>
      <c r="J11" s="15">
        <v>0</v>
      </c>
      <c r="K11" s="15">
        <v>0</v>
      </c>
      <c r="L11" s="16">
        <v>59</v>
      </c>
      <c r="M11" s="15">
        <v>62</v>
      </c>
      <c r="N11" s="24">
        <v>62</v>
      </c>
    </row>
    <row r="12" spans="1:14" x14ac:dyDescent="0.25">
      <c r="A12" s="25"/>
      <c r="B12" s="14" t="s">
        <v>24</v>
      </c>
      <c r="C12" s="15">
        <v>43</v>
      </c>
      <c r="D12" s="15">
        <v>46</v>
      </c>
      <c r="E12" s="16">
        <v>46</v>
      </c>
      <c r="F12" s="15">
        <v>43</v>
      </c>
      <c r="G12" s="15">
        <v>46</v>
      </c>
      <c r="H12" s="16">
        <v>46</v>
      </c>
      <c r="I12" s="15">
        <v>0</v>
      </c>
      <c r="J12" s="15">
        <v>0</v>
      </c>
      <c r="K12" s="15">
        <v>0</v>
      </c>
      <c r="L12" s="16">
        <v>43</v>
      </c>
      <c r="M12" s="15">
        <v>46</v>
      </c>
      <c r="N12" s="24">
        <v>46</v>
      </c>
    </row>
    <row r="13" spans="1:14" x14ac:dyDescent="0.25">
      <c r="A13" s="13"/>
      <c r="B13" s="14" t="s">
        <v>25</v>
      </c>
      <c r="C13" s="15">
        <v>14</v>
      </c>
      <c r="D13" s="15">
        <v>14</v>
      </c>
      <c r="E13" s="16">
        <v>14</v>
      </c>
      <c r="F13" s="14">
        <v>14</v>
      </c>
      <c r="G13" s="14">
        <v>14</v>
      </c>
      <c r="H13" s="26">
        <v>14</v>
      </c>
      <c r="I13" s="14">
        <v>0</v>
      </c>
      <c r="J13" s="14">
        <v>0</v>
      </c>
      <c r="K13" s="14">
        <v>0</v>
      </c>
      <c r="L13" s="26">
        <v>14</v>
      </c>
      <c r="M13" s="14">
        <v>14</v>
      </c>
      <c r="N13" s="21">
        <v>14</v>
      </c>
    </row>
    <row r="14" spans="1:14" x14ac:dyDescent="0.25">
      <c r="A14" s="13"/>
      <c r="B14" s="14" t="s">
        <v>26</v>
      </c>
      <c r="C14" s="15">
        <f>F14+I14</f>
        <v>2</v>
      </c>
      <c r="D14" s="15">
        <v>2</v>
      </c>
      <c r="E14" s="16">
        <v>2</v>
      </c>
      <c r="F14" s="14">
        <v>2</v>
      </c>
      <c r="G14" s="14">
        <v>2</v>
      </c>
      <c r="H14" s="26">
        <v>2</v>
      </c>
      <c r="I14" s="14">
        <v>0</v>
      </c>
      <c r="J14" s="14">
        <v>0</v>
      </c>
      <c r="K14" s="14">
        <v>0</v>
      </c>
      <c r="L14" s="26">
        <v>2</v>
      </c>
      <c r="M14" s="14">
        <v>2</v>
      </c>
      <c r="N14" s="21">
        <v>2</v>
      </c>
    </row>
    <row r="15" spans="1:14" x14ac:dyDescent="0.25">
      <c r="A15" s="13"/>
      <c r="B15" s="14" t="s">
        <v>27</v>
      </c>
      <c r="C15" s="15">
        <v>3</v>
      </c>
      <c r="D15" s="15">
        <v>3</v>
      </c>
      <c r="E15" s="16">
        <v>3</v>
      </c>
      <c r="F15" s="14">
        <v>0</v>
      </c>
      <c r="G15" s="14">
        <v>0</v>
      </c>
      <c r="H15" s="26">
        <v>0</v>
      </c>
      <c r="I15" s="14">
        <v>3</v>
      </c>
      <c r="J15" s="14">
        <v>3</v>
      </c>
      <c r="K15" s="14">
        <v>3</v>
      </c>
      <c r="L15" s="26">
        <v>0</v>
      </c>
      <c r="M15" s="14">
        <v>0</v>
      </c>
      <c r="N15" s="21">
        <v>0</v>
      </c>
    </row>
    <row r="16" spans="1:14" x14ac:dyDescent="0.25">
      <c r="A16" s="13"/>
      <c r="B16" s="14" t="s">
        <v>28</v>
      </c>
      <c r="C16" s="15">
        <v>10</v>
      </c>
      <c r="D16" s="15">
        <v>10</v>
      </c>
      <c r="E16" s="16">
        <v>10</v>
      </c>
      <c r="F16" s="14">
        <v>0</v>
      </c>
      <c r="G16" s="14">
        <v>0</v>
      </c>
      <c r="H16" s="26">
        <v>0</v>
      </c>
      <c r="I16" s="14">
        <v>10</v>
      </c>
      <c r="J16" s="14">
        <v>10</v>
      </c>
      <c r="K16" s="14">
        <v>10</v>
      </c>
      <c r="L16" s="26">
        <v>0</v>
      </c>
      <c r="M16" s="14">
        <v>0</v>
      </c>
      <c r="N16" s="21">
        <v>0</v>
      </c>
    </row>
    <row r="17" spans="1:14" x14ac:dyDescent="0.25">
      <c r="A17" s="23" t="s">
        <v>29</v>
      </c>
      <c r="B17" s="14" t="s">
        <v>30</v>
      </c>
      <c r="C17" s="15">
        <f t="shared" ref="C17:C23" si="0">F17+I17</f>
        <v>15</v>
      </c>
      <c r="D17" s="15">
        <v>15</v>
      </c>
      <c r="E17" s="16">
        <v>15</v>
      </c>
      <c r="F17" s="14">
        <v>13</v>
      </c>
      <c r="G17" s="14">
        <v>13</v>
      </c>
      <c r="H17" s="26">
        <v>13</v>
      </c>
      <c r="I17" s="14">
        <v>2</v>
      </c>
      <c r="J17" s="14">
        <v>2</v>
      </c>
      <c r="K17" s="14">
        <v>2</v>
      </c>
      <c r="L17" s="26">
        <v>14.25</v>
      </c>
      <c r="M17" s="14">
        <v>14.5</v>
      </c>
      <c r="N17" s="26">
        <v>14.5</v>
      </c>
    </row>
    <row r="18" spans="1:14" x14ac:dyDescent="0.25">
      <c r="A18" s="23" t="s">
        <v>31</v>
      </c>
      <c r="B18" s="14" t="s">
        <v>32</v>
      </c>
      <c r="C18" s="15">
        <v>34</v>
      </c>
      <c r="D18" s="15">
        <v>35</v>
      </c>
      <c r="E18" s="16">
        <v>35</v>
      </c>
      <c r="F18" s="14">
        <v>32</v>
      </c>
      <c r="G18" s="14">
        <v>32</v>
      </c>
      <c r="H18" s="26">
        <v>32</v>
      </c>
      <c r="I18" s="14">
        <v>2</v>
      </c>
      <c r="J18" s="14">
        <v>3</v>
      </c>
      <c r="K18" s="14">
        <v>3</v>
      </c>
      <c r="L18" s="26">
        <v>33</v>
      </c>
      <c r="M18" s="14">
        <v>33.5</v>
      </c>
      <c r="N18" s="26">
        <v>33.5</v>
      </c>
    </row>
    <row r="19" spans="1:14" x14ac:dyDescent="0.25">
      <c r="A19" s="23"/>
      <c r="B19" s="14" t="s">
        <v>27</v>
      </c>
      <c r="C19" s="15">
        <v>2</v>
      </c>
      <c r="D19" s="15">
        <v>2</v>
      </c>
      <c r="E19" s="16">
        <v>2</v>
      </c>
      <c r="F19" s="14">
        <v>0</v>
      </c>
      <c r="G19" s="14">
        <v>0</v>
      </c>
      <c r="H19" s="26">
        <v>0</v>
      </c>
      <c r="I19" s="14">
        <v>2</v>
      </c>
      <c r="J19" s="14">
        <v>2</v>
      </c>
      <c r="K19" s="14">
        <v>2</v>
      </c>
      <c r="L19" s="26">
        <v>0</v>
      </c>
      <c r="M19" s="14">
        <v>0</v>
      </c>
      <c r="N19" s="21">
        <v>0</v>
      </c>
    </row>
    <row r="20" spans="1:14" x14ac:dyDescent="0.25">
      <c r="A20" s="23" t="s">
        <v>33</v>
      </c>
      <c r="B20" s="14" t="s">
        <v>34</v>
      </c>
      <c r="C20" s="15">
        <v>29</v>
      </c>
      <c r="D20" s="15">
        <v>30</v>
      </c>
      <c r="E20" s="16">
        <v>30</v>
      </c>
      <c r="F20" s="14">
        <v>28</v>
      </c>
      <c r="G20" s="14">
        <v>28</v>
      </c>
      <c r="H20" s="26">
        <v>28</v>
      </c>
      <c r="I20" s="14">
        <v>1</v>
      </c>
      <c r="J20" s="14">
        <v>2</v>
      </c>
      <c r="K20" s="14">
        <v>2</v>
      </c>
      <c r="L20" s="26">
        <v>28.5</v>
      </c>
      <c r="M20" s="14">
        <v>29</v>
      </c>
      <c r="N20" s="26">
        <v>29</v>
      </c>
    </row>
    <row r="21" spans="1:14" x14ac:dyDescent="0.25">
      <c r="A21" s="23"/>
      <c r="B21" s="14" t="s">
        <v>35</v>
      </c>
      <c r="C21" s="15">
        <v>2</v>
      </c>
      <c r="D21" s="15">
        <v>2</v>
      </c>
      <c r="E21" s="16">
        <v>2</v>
      </c>
      <c r="F21" s="14">
        <v>0</v>
      </c>
      <c r="G21" s="14">
        <v>0</v>
      </c>
      <c r="H21" s="26">
        <v>0</v>
      </c>
      <c r="I21" s="14">
        <v>2</v>
      </c>
      <c r="J21" s="14">
        <v>2</v>
      </c>
      <c r="K21" s="14">
        <v>2</v>
      </c>
      <c r="L21" s="26">
        <v>0</v>
      </c>
      <c r="M21" s="14">
        <v>0</v>
      </c>
      <c r="N21" s="21">
        <v>0</v>
      </c>
    </row>
    <row r="22" spans="1:14" x14ac:dyDescent="0.25">
      <c r="A22" s="23" t="s">
        <v>36</v>
      </c>
      <c r="B22" s="14" t="s">
        <v>37</v>
      </c>
      <c r="C22" s="15">
        <v>5</v>
      </c>
      <c r="D22" s="15">
        <v>5</v>
      </c>
      <c r="E22" s="16">
        <v>5</v>
      </c>
      <c r="F22" s="14">
        <v>5</v>
      </c>
      <c r="G22" s="14">
        <v>5</v>
      </c>
      <c r="H22" s="26">
        <v>5</v>
      </c>
      <c r="I22" s="14">
        <v>0</v>
      </c>
      <c r="J22" s="14">
        <v>0</v>
      </c>
      <c r="K22" s="14">
        <v>0</v>
      </c>
      <c r="L22" s="26">
        <v>5</v>
      </c>
      <c r="M22" s="14">
        <v>5</v>
      </c>
      <c r="N22" s="21">
        <v>5</v>
      </c>
    </row>
    <row r="23" spans="1:14" x14ac:dyDescent="0.25">
      <c r="A23" s="23" t="s">
        <v>38</v>
      </c>
      <c r="B23" s="14" t="s">
        <v>39</v>
      </c>
      <c r="C23" s="15">
        <f t="shared" si="0"/>
        <v>8</v>
      </c>
      <c r="D23" s="15">
        <v>8</v>
      </c>
      <c r="E23" s="16">
        <v>8</v>
      </c>
      <c r="F23" s="14">
        <v>6</v>
      </c>
      <c r="G23" s="14">
        <v>6</v>
      </c>
      <c r="H23" s="26">
        <v>6</v>
      </c>
      <c r="I23" s="14">
        <v>2</v>
      </c>
      <c r="J23" s="14">
        <v>2</v>
      </c>
      <c r="K23" s="14">
        <v>2</v>
      </c>
      <c r="L23" s="26">
        <v>7</v>
      </c>
      <c r="M23" s="14">
        <v>7</v>
      </c>
      <c r="N23" s="21">
        <v>7</v>
      </c>
    </row>
    <row r="24" spans="1:14" x14ac:dyDescent="0.25">
      <c r="A24" s="13" t="s">
        <v>40</v>
      </c>
      <c r="B24" s="14" t="s">
        <v>41</v>
      </c>
      <c r="C24" s="15">
        <v>0</v>
      </c>
      <c r="D24" s="15">
        <v>13</v>
      </c>
      <c r="E24" s="16">
        <v>13</v>
      </c>
      <c r="F24" s="14">
        <v>0</v>
      </c>
      <c r="G24" s="14">
        <v>13</v>
      </c>
      <c r="H24" s="26">
        <v>13</v>
      </c>
      <c r="I24" s="14">
        <v>0</v>
      </c>
      <c r="J24" s="14">
        <v>0</v>
      </c>
      <c r="K24" s="14">
        <v>0</v>
      </c>
      <c r="L24" s="26">
        <v>0</v>
      </c>
      <c r="M24" s="14">
        <v>13</v>
      </c>
      <c r="N24" s="26">
        <v>13</v>
      </c>
    </row>
    <row r="25" spans="1:14" x14ac:dyDescent="0.25">
      <c r="A25" s="13"/>
      <c r="B25" s="14"/>
      <c r="C25" s="15"/>
      <c r="D25" s="15"/>
      <c r="E25" s="15"/>
      <c r="F25" s="14"/>
      <c r="G25" s="14"/>
      <c r="H25" s="14"/>
      <c r="I25" s="14"/>
      <c r="J25" s="14"/>
      <c r="K25" s="14"/>
      <c r="L25" s="26"/>
      <c r="M25" s="14"/>
      <c r="N25" s="26"/>
    </row>
    <row r="26" spans="1:14" x14ac:dyDescent="0.25">
      <c r="A26" s="13"/>
      <c r="B26" s="27" t="s">
        <v>42</v>
      </c>
      <c r="C26" s="16">
        <f>C7+C11+C17+C18+C20+C22+C23+C24</f>
        <v>158</v>
      </c>
      <c r="D26" s="16">
        <f t="shared" ref="D26:E26" si="1">D7+D11+D17+D18+D20+D22+D23+D24</f>
        <v>176</v>
      </c>
      <c r="E26" s="16">
        <f t="shared" si="1"/>
        <v>176</v>
      </c>
      <c r="F26" s="16">
        <f>F7+F11+F17+F18+F20+F22+F23+F24</f>
        <v>150</v>
      </c>
      <c r="G26" s="16">
        <f>G7+G11+G17+G18+G20+G22+G23+G24</f>
        <v>166</v>
      </c>
      <c r="H26" s="16">
        <f>H7+H11+H17+H18+H20+H22+H23+H24</f>
        <v>166</v>
      </c>
      <c r="I26" s="16">
        <f>I7+I11+I17+I18+I20+I22+I23+I24</f>
        <v>8</v>
      </c>
      <c r="J26" s="16">
        <f t="shared" ref="J26:N26" si="2">J7+J11+J17+J18+J20+J22+J23+J24</f>
        <v>10</v>
      </c>
      <c r="K26" s="16">
        <f t="shared" si="2"/>
        <v>10</v>
      </c>
      <c r="L26" s="17">
        <f t="shared" si="2"/>
        <v>154.25</v>
      </c>
      <c r="M26" s="17">
        <f t="shared" si="2"/>
        <v>171.5</v>
      </c>
      <c r="N26" s="17">
        <f t="shared" si="2"/>
        <v>171.5</v>
      </c>
    </row>
    <row r="27" spans="1:14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x14ac:dyDescent="0.25">
      <c r="A28" s="29"/>
      <c r="B28" s="30" t="s">
        <v>43</v>
      </c>
      <c r="C28" s="30"/>
      <c r="D28" s="30"/>
      <c r="E28" s="30"/>
      <c r="F28" s="30"/>
      <c r="G28" s="30"/>
      <c r="H28" s="30"/>
      <c r="I28" s="30"/>
      <c r="J28" s="31"/>
      <c r="K28" s="31"/>
      <c r="L28" s="29"/>
      <c r="M28" s="29"/>
      <c r="N28" s="29"/>
    </row>
    <row r="29" spans="1:14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s="32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</row>
  </sheetData>
  <mergeCells count="3">
    <mergeCell ref="D1:I2"/>
    <mergeCell ref="L1:N5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2015-06-04T09:10:24Z</dcterms:created>
  <dcterms:modified xsi:type="dcterms:W3CDTF">2015-06-04T09:10:39Z</dcterms:modified>
</cp:coreProperties>
</file>