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<sst xmlns="http://schemas.openxmlformats.org/spreadsheetml/2006/main" count="205" uniqueCount="76">
  <si>
    <t>Összesen</t>
  </si>
  <si>
    <t>Szakfeladat megnevezése</t>
  </si>
  <si>
    <t>Város- és községgazdálkodás</t>
  </si>
  <si>
    <t>Mindösszesen:</t>
  </si>
  <si>
    <t>A</t>
  </si>
  <si>
    <t>B</t>
  </si>
  <si>
    <t>C</t>
  </si>
  <si>
    <t>D</t>
  </si>
  <si>
    <t>E</t>
  </si>
  <si>
    <t>F</t>
  </si>
  <si>
    <t>G</t>
  </si>
  <si>
    <t>H</t>
  </si>
  <si>
    <t>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</si>
  <si>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</si>
  <si>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</si>
  <si>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</si>
  <si>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</si>
  <si>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</si>
  <si>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</si>
  <si>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</si>
  <si>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</si>
  <si>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</si>
  <si>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</si>
  <si>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</si>
  <si>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</si>
  <si>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</si>
  <si>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</si>
  <si>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Kötelező feladatok</t>
  </si>
  <si>
    <t>Önként vállalt feladatok</t>
  </si>
  <si>
    <t>Állami (igazgatási) feladatok</t>
  </si>
  <si>
    <t>-</t>
  </si>
  <si>
    <t>15.</t>
  </si>
  <si>
    <t>16.</t>
  </si>
  <si>
    <t>17.</t>
  </si>
  <si>
    <t>18.</t>
  </si>
  <si>
    <t>19.</t>
  </si>
  <si>
    <t>adatok ezer Ft-ban</t>
  </si>
  <si>
    <t>Működési célú támogatás</t>
  </si>
  <si>
    <t>Közhatalmi bevételek</t>
  </si>
  <si>
    <t>Működési bevételek</t>
  </si>
  <si>
    <t>Működési célú átvett pénzeszk.</t>
  </si>
  <si>
    <t>Felhalm. célú átvett pénzeszk.</t>
  </si>
  <si>
    <t>Növénytermesztés</t>
  </si>
  <si>
    <t>Önkorm.vagyonnal való gazdálkodás (lakás)</t>
  </si>
  <si>
    <t>Önkorm.vagyonnal való gazdálkodás (nem lakás)</t>
  </si>
  <si>
    <t>Önkorm. jogalkotó és ált.igazgatási tevékenysége</t>
  </si>
  <si>
    <t>Alapfokú művészetoktatással összefüggő felad.</t>
  </si>
  <si>
    <t>Család- és nővédelmi egészségügyi gondozás</t>
  </si>
  <si>
    <t>Ifjúsági-egészségügyi gondozás</t>
  </si>
  <si>
    <t>Hosszabb időtartamú közfoglalkoztatás</t>
  </si>
  <si>
    <t>Kötelező feladatok összesen:</t>
  </si>
  <si>
    <t>Önként vállalt feladatok összesen:</t>
  </si>
  <si>
    <t>Állami (igazgatási) feladatok összesen:</t>
  </si>
  <si>
    <t>Önkormányzatok elszám. központi ktgvetéssel</t>
  </si>
  <si>
    <t>2. oldal</t>
  </si>
  <si>
    <t>20.</t>
  </si>
  <si>
    <t xml:space="preserve">Csorvás Város Önkormányzata bevételei </t>
  </si>
  <si>
    <t>Iskolai intézményi étkeztetés</t>
  </si>
  <si>
    <t>21.</t>
  </si>
  <si>
    <t>Finanszírozási feladatok</t>
  </si>
  <si>
    <t>22.</t>
  </si>
  <si>
    <t>Felhalm. célú átvett pénze., felh.bev.</t>
  </si>
  <si>
    <t>Önkormányzat elszám. központi ktgvetéssel</t>
  </si>
  <si>
    <t>23.</t>
  </si>
  <si>
    <t>Üdülőhelyi szálláshely szolgáltatás</t>
  </si>
  <si>
    <t>Önkorm. műk. és felh. támogat.</t>
  </si>
  <si>
    <t>Maradvány felhasználás Állami megelőleg.</t>
  </si>
  <si>
    <t>Víztermelés, -kezelés, -ellátás</t>
  </si>
  <si>
    <t>Gyermekvédelmi természetbeni elláások</t>
  </si>
  <si>
    <t>Önkorm. működési és felh.támogat.</t>
  </si>
  <si>
    <t>Maradv.felh. Állami megelőleg.</t>
  </si>
  <si>
    <t>24.</t>
  </si>
  <si>
    <t>25.</t>
  </si>
  <si>
    <t>"5. melléklet az önkormányzat  2016. évi költségvetéséről szóló 2/2016. (II.26.) önkormányzati rendelethez</t>
  </si>
  <si>
    <t>"</t>
  </si>
  <si>
    <t>4. melléklet az önkormányzat 2016. évi költségvetéséről szóló 2016.(ll.26.) önkormányzati rendelet módosításáról szóló 4/2017.(II.24.)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</si>
</sst>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b/>
      <sz val="14"/>
      <name val="Arial CE"/>
      <family val="2"/>
    </font>
    <font>
      <sz val="10"/>
      <name val="Times New Roman"/>
      <family val="1"/>
    </font>
    <font>
      <b/>
      <u val="single"/>
      <sz val="10"/>
      <name val="Arial CE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16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3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workbookViewId="0" topLeftCell="A64">
      <selection activeCell="B101" sqref="B101"/>
    </sheetView>
  </sheetViews>
  <sheetFormatPr defaultColWidth="9.00390625" defaultRowHeight="12.75"/>
  <cols>
    <col min="1" max="1" width="3.00390625" style="0" customWidth="1"/>
    <col min="2" max="2" width="42.25390625" style="0" customWidth="1"/>
    <col min="3" max="3" width="9.875" style="0" customWidth="1"/>
    <col min="4" max="4" width="10.25390625" style="0" customWidth="1"/>
    <col min="5" max="5" width="11.375" style="0" customWidth="1"/>
    <col min="6" max="6" width="10.75390625" style="0" customWidth="1"/>
    <col min="7" max="7" width="10.125" style="0" customWidth="1"/>
    <col min="8" max="8" width="9.00390625" style="0" customWidth="1"/>
    <col min="9" max="9" width="9.625" style="0" customWidth="1"/>
    <col min="10" max="10" width="12.125" style="0" customWidth="1"/>
  </cols>
  <sheetData>
    <row r="1" spans="2:15" ht="12.75">
      <c r="B1" s="34" t="s">
        <v>75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2:15" ht="12.75">
      <c r="B2" s="35" t="s">
        <v>73</v>
      </c>
      <c r="C2" s="35"/>
      <c r="D2" s="35"/>
      <c r="E2" s="35"/>
      <c r="F2" s="35"/>
      <c r="G2" s="35"/>
      <c r="H2" s="35"/>
      <c r="I2" s="35"/>
      <c r="J2" s="35"/>
      <c r="K2" s="27"/>
      <c r="L2" s="27"/>
      <c r="M2" s="27"/>
      <c r="N2" s="27"/>
      <c r="O2" s="27"/>
    </row>
    <row r="3" spans="2:10" ht="18">
      <c r="B3" s="30" t="s">
        <v>56</v>
      </c>
      <c r="C3" s="31"/>
      <c r="D3" s="31"/>
      <c r="E3" s="31"/>
      <c r="F3" s="31"/>
      <c r="G3" s="31"/>
      <c r="H3" s="31"/>
      <c r="I3" s="31"/>
      <c r="J3" s="31"/>
    </row>
    <row r="4" spans="8:10" ht="12.75">
      <c r="H4" s="32" t="s">
        <v>36</v>
      </c>
      <c r="I4" s="32"/>
      <c r="J4" s="32"/>
    </row>
    <row r="5" spans="1:10" ht="12.75">
      <c r="A5" s="10"/>
      <c r="B5" s="10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</row>
    <row r="6" spans="1:10" s="5" customFormat="1" ht="55.5" customHeight="1">
      <c r="A6" s="12"/>
      <c r="B6" s="8" t="s">
        <v>1</v>
      </c>
      <c r="C6" s="9" t="s">
        <v>65</v>
      </c>
      <c r="D6" s="9" t="s">
        <v>37</v>
      </c>
      <c r="E6" s="9" t="s">
        <v>66</v>
      </c>
      <c r="F6" s="9" t="s">
        <v>38</v>
      </c>
      <c r="G6" s="9" t="s">
        <v>39</v>
      </c>
      <c r="H6" s="9" t="s">
        <v>40</v>
      </c>
      <c r="I6" s="9" t="s">
        <v>61</v>
      </c>
      <c r="J6" s="9" t="s">
        <v>0</v>
      </c>
    </row>
    <row r="7" spans="1:10" s="6" customFormat="1" ht="17.25" customHeight="1">
      <c r="A7" s="12" t="s">
        <v>13</v>
      </c>
      <c r="B7" s="13" t="s">
        <v>27</v>
      </c>
      <c r="C7" s="3"/>
      <c r="D7" s="3"/>
      <c r="E7" s="3"/>
      <c r="F7" s="3"/>
      <c r="G7" s="3"/>
      <c r="H7" s="3"/>
      <c r="I7" s="3"/>
      <c r="J7" s="3"/>
    </row>
    <row r="8" spans="1:10" s="6" customFormat="1" ht="18" customHeight="1">
      <c r="A8" s="12" t="s">
        <v>14</v>
      </c>
      <c r="B8" s="1" t="s">
        <v>42</v>
      </c>
      <c r="C8" s="15" t="s">
        <v>30</v>
      </c>
      <c r="D8" s="18">
        <v>2590</v>
      </c>
      <c r="E8" s="15" t="s">
        <v>30</v>
      </c>
      <c r="F8" s="15" t="s">
        <v>30</v>
      </c>
      <c r="G8" s="18">
        <v>9013</v>
      </c>
      <c r="H8" s="15" t="s">
        <v>30</v>
      </c>
      <c r="I8" s="15" t="s">
        <v>30</v>
      </c>
      <c r="J8" s="18">
        <f aca="true" t="shared" si="0" ref="J8:J22">SUM(C8:I8)</f>
        <v>11603</v>
      </c>
    </row>
    <row r="9" spans="1:10" s="6" customFormat="1" ht="18" customHeight="1">
      <c r="A9" s="12" t="s">
        <v>15</v>
      </c>
      <c r="B9" s="1" t="s">
        <v>67</v>
      </c>
      <c r="C9" s="15" t="s">
        <v>30</v>
      </c>
      <c r="D9" s="15" t="s">
        <v>30</v>
      </c>
      <c r="E9" s="15" t="s">
        <v>30</v>
      </c>
      <c r="F9" s="15" t="s">
        <v>30</v>
      </c>
      <c r="G9" s="18">
        <v>875</v>
      </c>
      <c r="H9" s="15" t="s">
        <v>30</v>
      </c>
      <c r="I9" s="15" t="s">
        <v>30</v>
      </c>
      <c r="J9" s="18">
        <f>SUM(C9:I9)</f>
        <v>875</v>
      </c>
    </row>
    <row r="10" spans="1:10" s="6" customFormat="1" ht="18" customHeight="1">
      <c r="A10" s="12" t="s">
        <v>16</v>
      </c>
      <c r="B10" s="1" t="s">
        <v>43</v>
      </c>
      <c r="C10" s="15" t="s">
        <v>30</v>
      </c>
      <c r="D10" s="15" t="s">
        <v>30</v>
      </c>
      <c r="E10" s="15" t="s">
        <v>30</v>
      </c>
      <c r="F10" s="15" t="s">
        <v>30</v>
      </c>
      <c r="G10" s="18">
        <v>3650</v>
      </c>
      <c r="H10" s="15" t="s">
        <v>30</v>
      </c>
      <c r="I10" s="15" t="s">
        <v>30</v>
      </c>
      <c r="J10" s="18">
        <f t="shared" si="0"/>
        <v>3650</v>
      </c>
    </row>
    <row r="11" spans="1:10" s="6" customFormat="1" ht="18" customHeight="1">
      <c r="A11" s="12" t="s">
        <v>17</v>
      </c>
      <c r="B11" s="1" t="s">
        <v>57</v>
      </c>
      <c r="C11" s="15" t="s">
        <v>30</v>
      </c>
      <c r="D11" s="15" t="s">
        <v>30</v>
      </c>
      <c r="E11" s="15" t="s">
        <v>30</v>
      </c>
      <c r="F11" s="15" t="s">
        <v>30</v>
      </c>
      <c r="G11" s="18">
        <v>7074</v>
      </c>
      <c r="H11" s="15" t="s">
        <v>30</v>
      </c>
      <c r="I11" s="15" t="s">
        <v>30</v>
      </c>
      <c r="J11" s="18">
        <f>SUM(C11:I11)</f>
        <v>7074</v>
      </c>
    </row>
    <row r="12" spans="1:10" s="6" customFormat="1" ht="18" customHeight="1">
      <c r="A12" s="12" t="s">
        <v>18</v>
      </c>
      <c r="B12" s="1" t="s">
        <v>44</v>
      </c>
      <c r="C12" s="15" t="s">
        <v>30</v>
      </c>
      <c r="D12" s="15" t="s">
        <v>30</v>
      </c>
      <c r="E12" s="15" t="s">
        <v>30</v>
      </c>
      <c r="F12" s="15" t="s">
        <v>30</v>
      </c>
      <c r="G12" s="18">
        <v>8730</v>
      </c>
      <c r="H12" s="15" t="s">
        <v>30</v>
      </c>
      <c r="I12" s="15" t="s">
        <v>30</v>
      </c>
      <c r="J12" s="18">
        <f t="shared" si="0"/>
        <v>8730</v>
      </c>
    </row>
    <row r="13" spans="1:10" s="6" customFormat="1" ht="18" customHeight="1">
      <c r="A13" s="12" t="s">
        <v>19</v>
      </c>
      <c r="B13" s="1" t="s">
        <v>45</v>
      </c>
      <c r="C13" s="20" t="s">
        <v>30</v>
      </c>
      <c r="D13" s="15" t="s">
        <v>30</v>
      </c>
      <c r="E13" s="15" t="s">
        <v>30</v>
      </c>
      <c r="F13" s="18">
        <v>88459</v>
      </c>
      <c r="G13" s="18">
        <v>2846</v>
      </c>
      <c r="H13" s="18">
        <v>255</v>
      </c>
      <c r="I13" s="18">
        <v>3971</v>
      </c>
      <c r="J13" s="18">
        <f t="shared" si="0"/>
        <v>95531</v>
      </c>
    </row>
    <row r="14" spans="1:10" s="6" customFormat="1" ht="18" customHeight="1">
      <c r="A14" s="12" t="s">
        <v>20</v>
      </c>
      <c r="B14" s="1" t="s">
        <v>2</v>
      </c>
      <c r="C14" s="20" t="s">
        <v>30</v>
      </c>
      <c r="D14" s="15" t="s">
        <v>30</v>
      </c>
      <c r="E14" s="15" t="s">
        <v>30</v>
      </c>
      <c r="F14" s="15" t="s">
        <v>30</v>
      </c>
      <c r="G14" s="18">
        <v>254</v>
      </c>
      <c r="H14" s="15" t="s">
        <v>30</v>
      </c>
      <c r="I14" s="15" t="s">
        <v>30</v>
      </c>
      <c r="J14" s="18">
        <f t="shared" si="0"/>
        <v>254</v>
      </c>
    </row>
    <row r="15" spans="1:10" s="6" customFormat="1" ht="18" customHeight="1">
      <c r="A15" s="12" t="s">
        <v>21</v>
      </c>
      <c r="B15" s="1" t="s">
        <v>64</v>
      </c>
      <c r="C15" s="15" t="s">
        <v>30</v>
      </c>
      <c r="D15" s="28">
        <v>240</v>
      </c>
      <c r="E15" s="15" t="s">
        <v>30</v>
      </c>
      <c r="F15" s="15" t="s">
        <v>30</v>
      </c>
      <c r="G15" s="15" t="s">
        <v>30</v>
      </c>
      <c r="H15" s="15" t="s">
        <v>30</v>
      </c>
      <c r="I15" s="15" t="s">
        <v>30</v>
      </c>
      <c r="J15" s="18">
        <f>SUM(C15:I15)</f>
        <v>240</v>
      </c>
    </row>
    <row r="16" spans="1:10" s="6" customFormat="1" ht="18" customHeight="1">
      <c r="A16" s="12" t="s">
        <v>22</v>
      </c>
      <c r="B16" s="1" t="s">
        <v>59</v>
      </c>
      <c r="C16" s="15" t="s">
        <v>30</v>
      </c>
      <c r="D16" s="15" t="s">
        <v>30</v>
      </c>
      <c r="E16" s="15">
        <v>56635</v>
      </c>
      <c r="F16" s="15" t="s">
        <v>30</v>
      </c>
      <c r="G16" s="15" t="s">
        <v>30</v>
      </c>
      <c r="H16" s="15" t="s">
        <v>30</v>
      </c>
      <c r="I16" s="15" t="s">
        <v>30</v>
      </c>
      <c r="J16" s="18">
        <f>SUM(C16:I16)</f>
        <v>56635</v>
      </c>
    </row>
    <row r="17" spans="1:10" s="6" customFormat="1" ht="18" customHeight="1">
      <c r="A17" s="12" t="s">
        <v>23</v>
      </c>
      <c r="B17" s="1" t="s">
        <v>62</v>
      </c>
      <c r="C17" s="18">
        <v>239143</v>
      </c>
      <c r="D17" s="15" t="s">
        <v>30</v>
      </c>
      <c r="E17" s="15">
        <v>15944</v>
      </c>
      <c r="F17" s="15" t="s">
        <v>30</v>
      </c>
      <c r="G17" s="15" t="s">
        <v>30</v>
      </c>
      <c r="H17" s="15" t="s">
        <v>30</v>
      </c>
      <c r="I17" s="15" t="s">
        <v>30</v>
      </c>
      <c r="J17" s="18">
        <f t="shared" si="0"/>
        <v>255087</v>
      </c>
    </row>
    <row r="18" spans="1:10" s="6" customFormat="1" ht="18" customHeight="1">
      <c r="A18" s="12" t="s">
        <v>24</v>
      </c>
      <c r="B18" s="1" t="s">
        <v>46</v>
      </c>
      <c r="C18" s="15" t="s">
        <v>30</v>
      </c>
      <c r="D18" s="15" t="s">
        <v>30</v>
      </c>
      <c r="E18" s="15" t="s">
        <v>30</v>
      </c>
      <c r="F18" s="15" t="s">
        <v>30</v>
      </c>
      <c r="G18" s="18">
        <v>100</v>
      </c>
      <c r="H18" s="15" t="s">
        <v>30</v>
      </c>
      <c r="I18" s="15" t="s">
        <v>30</v>
      </c>
      <c r="J18" s="18">
        <f t="shared" si="0"/>
        <v>100</v>
      </c>
    </row>
    <row r="19" spans="1:10" s="6" customFormat="1" ht="18" customHeight="1">
      <c r="A19" s="12" t="s">
        <v>25</v>
      </c>
      <c r="B19" s="1" t="s">
        <v>47</v>
      </c>
      <c r="C19" s="15" t="s">
        <v>30</v>
      </c>
      <c r="D19" s="18">
        <v>7610</v>
      </c>
      <c r="E19" s="15" t="s">
        <v>30</v>
      </c>
      <c r="F19" s="15" t="s">
        <v>30</v>
      </c>
      <c r="G19" s="15" t="s">
        <v>30</v>
      </c>
      <c r="H19" s="15" t="s">
        <v>30</v>
      </c>
      <c r="I19" s="15" t="s">
        <v>30</v>
      </c>
      <c r="J19" s="18">
        <f t="shared" si="0"/>
        <v>7610</v>
      </c>
    </row>
    <row r="20" spans="1:10" s="6" customFormat="1" ht="18" customHeight="1">
      <c r="A20" s="12" t="s">
        <v>26</v>
      </c>
      <c r="B20" s="1" t="s">
        <v>48</v>
      </c>
      <c r="C20" s="15" t="s">
        <v>30</v>
      </c>
      <c r="D20" s="18">
        <v>233</v>
      </c>
      <c r="E20" s="15" t="s">
        <v>30</v>
      </c>
      <c r="F20" s="15" t="s">
        <v>30</v>
      </c>
      <c r="G20" s="15" t="s">
        <v>30</v>
      </c>
      <c r="H20" s="15" t="s">
        <v>30</v>
      </c>
      <c r="I20" s="15" t="s">
        <v>30</v>
      </c>
      <c r="J20" s="18">
        <f t="shared" si="0"/>
        <v>233</v>
      </c>
    </row>
    <row r="21" spans="1:10" s="6" customFormat="1" ht="18" customHeight="1">
      <c r="A21" s="12" t="s">
        <v>31</v>
      </c>
      <c r="B21" s="1" t="s">
        <v>68</v>
      </c>
      <c r="C21" s="15" t="s">
        <v>30</v>
      </c>
      <c r="D21" s="28">
        <v>1873</v>
      </c>
      <c r="E21" s="15" t="s">
        <v>30</v>
      </c>
      <c r="F21" s="15" t="s">
        <v>30</v>
      </c>
      <c r="G21" s="15" t="s">
        <v>30</v>
      </c>
      <c r="H21" s="15" t="s">
        <v>30</v>
      </c>
      <c r="I21" s="15" t="s">
        <v>30</v>
      </c>
      <c r="J21" s="18">
        <f>SUM(C21:I21)</f>
        <v>1873</v>
      </c>
    </row>
    <row r="22" spans="1:10" s="6" customFormat="1" ht="18" customHeight="1">
      <c r="A22" s="12" t="s">
        <v>32</v>
      </c>
      <c r="B22" s="1" t="s">
        <v>49</v>
      </c>
      <c r="C22" s="15" t="s">
        <v>30</v>
      </c>
      <c r="D22" s="18">
        <v>161721</v>
      </c>
      <c r="E22" s="15" t="s">
        <v>30</v>
      </c>
      <c r="F22" s="15" t="s">
        <v>30</v>
      </c>
      <c r="G22" s="18">
        <v>8289</v>
      </c>
      <c r="H22" s="15" t="s">
        <v>30</v>
      </c>
      <c r="I22" s="15" t="s">
        <v>30</v>
      </c>
      <c r="J22" s="18">
        <f t="shared" si="0"/>
        <v>170010</v>
      </c>
    </row>
    <row r="23" spans="1:10" s="6" customFormat="1" ht="19.5" customHeight="1">
      <c r="A23" s="12" t="s">
        <v>33</v>
      </c>
      <c r="B23" s="16" t="s">
        <v>50</v>
      </c>
      <c r="C23" s="19">
        <f>SUM(C8:C22)</f>
        <v>239143</v>
      </c>
      <c r="D23" s="19">
        <f aca="true" t="shared" si="1" ref="D23:J23">SUM(D8:D22)</f>
        <v>174267</v>
      </c>
      <c r="E23" s="19">
        <f t="shared" si="1"/>
        <v>72579</v>
      </c>
      <c r="F23" s="19">
        <f t="shared" si="1"/>
        <v>88459</v>
      </c>
      <c r="G23" s="19">
        <f t="shared" si="1"/>
        <v>40831</v>
      </c>
      <c r="H23" s="19">
        <f t="shared" si="1"/>
        <v>255</v>
      </c>
      <c r="I23" s="19">
        <f t="shared" si="1"/>
        <v>3971</v>
      </c>
      <c r="J23" s="19">
        <f t="shared" si="1"/>
        <v>619505</v>
      </c>
    </row>
    <row r="24" spans="1:10" s="6" customFormat="1" ht="15" customHeight="1">
      <c r="A24" s="12" t="s">
        <v>34</v>
      </c>
      <c r="B24" s="13" t="s">
        <v>28</v>
      </c>
      <c r="C24" s="3"/>
      <c r="D24" s="15"/>
      <c r="E24" s="15"/>
      <c r="F24" s="15"/>
      <c r="G24" s="15"/>
      <c r="H24" s="15"/>
      <c r="I24" s="15"/>
      <c r="J24" s="3"/>
    </row>
    <row r="25" spans="1:10" s="6" customFormat="1" ht="19.5" customHeight="1">
      <c r="A25" s="12" t="s">
        <v>35</v>
      </c>
      <c r="B25" s="1" t="s">
        <v>45</v>
      </c>
      <c r="C25" s="15" t="s">
        <v>30</v>
      </c>
      <c r="D25" s="15" t="s">
        <v>30</v>
      </c>
      <c r="E25" s="15" t="s">
        <v>30</v>
      </c>
      <c r="F25" s="18">
        <v>4000</v>
      </c>
      <c r="G25" s="15" t="s">
        <v>30</v>
      </c>
      <c r="H25" s="15" t="s">
        <v>30</v>
      </c>
      <c r="I25" s="15" t="s">
        <v>30</v>
      </c>
      <c r="J25" s="18">
        <f>SUM(C25:I25)</f>
        <v>4000</v>
      </c>
    </row>
    <row r="26" spans="1:10" s="6" customFormat="1" ht="19.5" customHeight="1">
      <c r="A26" s="12" t="s">
        <v>55</v>
      </c>
      <c r="B26" s="1" t="s">
        <v>53</v>
      </c>
      <c r="C26" s="3">
        <v>86392</v>
      </c>
      <c r="D26" s="15" t="s">
        <v>30</v>
      </c>
      <c r="E26" s="15" t="s">
        <v>30</v>
      </c>
      <c r="F26" s="15" t="s">
        <v>30</v>
      </c>
      <c r="G26" s="15" t="s">
        <v>30</v>
      </c>
      <c r="H26" s="15" t="s">
        <v>30</v>
      </c>
      <c r="I26" s="15" t="s">
        <v>30</v>
      </c>
      <c r="J26" s="18">
        <f>SUM(C26:I26)</f>
        <v>86392</v>
      </c>
    </row>
    <row r="27" spans="1:10" s="26" customFormat="1" ht="19.5" customHeight="1">
      <c r="A27" s="12" t="s">
        <v>58</v>
      </c>
      <c r="B27" s="16" t="s">
        <v>51</v>
      </c>
      <c r="C27" s="19">
        <f>SUM(C25:C26)</f>
        <v>86392</v>
      </c>
      <c r="D27" s="17" t="s">
        <v>30</v>
      </c>
      <c r="E27" s="17" t="s">
        <v>30</v>
      </c>
      <c r="F27" s="19">
        <f>SUM(F25:F26)</f>
        <v>4000</v>
      </c>
      <c r="G27" s="17" t="s">
        <v>30</v>
      </c>
      <c r="H27" s="17" t="s">
        <v>30</v>
      </c>
      <c r="I27" s="17" t="s">
        <v>30</v>
      </c>
      <c r="J27" s="19">
        <f>SUM(J25:J26)</f>
        <v>90392</v>
      </c>
    </row>
    <row r="28" spans="1:10" ht="12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s="6" customFormat="1" ht="19.5" customHeight="1">
      <c r="A29" s="33" t="s">
        <v>54</v>
      </c>
      <c r="B29" s="33"/>
      <c r="C29" s="33"/>
      <c r="D29" s="33"/>
      <c r="E29" s="33"/>
      <c r="F29" s="33"/>
      <c r="G29" s="33"/>
      <c r="H29" s="33"/>
      <c r="I29" s="33"/>
      <c r="J29" s="33"/>
    </row>
    <row r="30" spans="1:10" s="6" customFormat="1" ht="19.5" customHeight="1">
      <c r="A30" s="22"/>
      <c r="B30" s="23"/>
      <c r="C30" s="24"/>
      <c r="D30" s="24"/>
      <c r="E30" s="24"/>
      <c r="F30" s="24"/>
      <c r="G30" s="25"/>
      <c r="H30" s="24"/>
      <c r="I30" s="24"/>
      <c r="J30" s="25"/>
    </row>
    <row r="31" spans="1:10" s="6" customFormat="1" ht="19.5" customHeight="1">
      <c r="A31" s="10"/>
      <c r="B31" s="10" t="s">
        <v>4</v>
      </c>
      <c r="C31" s="11" t="s">
        <v>5</v>
      </c>
      <c r="D31" s="11" t="s">
        <v>6</v>
      </c>
      <c r="E31" s="11" t="s">
        <v>7</v>
      </c>
      <c r="F31" s="11" t="s">
        <v>8</v>
      </c>
      <c r="G31" s="11" t="s">
        <v>9</v>
      </c>
      <c r="H31" s="11" t="s">
        <v>10</v>
      </c>
      <c r="I31" s="11" t="s">
        <v>11</v>
      </c>
      <c r="J31" s="11" t="s">
        <v>12</v>
      </c>
    </row>
    <row r="32" spans="1:10" s="6" customFormat="1" ht="40.5" customHeight="1">
      <c r="A32" s="12"/>
      <c r="B32" s="8" t="s">
        <v>1</v>
      </c>
      <c r="C32" s="9" t="s">
        <v>69</v>
      </c>
      <c r="D32" s="9" t="s">
        <v>37</v>
      </c>
      <c r="E32" s="9" t="s">
        <v>70</v>
      </c>
      <c r="F32" s="9" t="s">
        <v>38</v>
      </c>
      <c r="G32" s="9" t="s">
        <v>39</v>
      </c>
      <c r="H32" s="9" t="s">
        <v>40</v>
      </c>
      <c r="I32" s="9" t="s">
        <v>41</v>
      </c>
      <c r="J32" s="9" t="s">
        <v>0</v>
      </c>
    </row>
    <row r="33" spans="1:10" s="6" customFormat="1" ht="19.5" customHeight="1">
      <c r="A33" s="12" t="s">
        <v>60</v>
      </c>
      <c r="B33" s="13" t="s">
        <v>29</v>
      </c>
      <c r="C33" s="15"/>
      <c r="D33" s="15"/>
      <c r="E33" s="15"/>
      <c r="F33" s="15"/>
      <c r="G33" s="18"/>
      <c r="H33" s="15"/>
      <c r="I33" s="15"/>
      <c r="J33" s="18"/>
    </row>
    <row r="34" spans="1:10" s="6" customFormat="1" ht="19.5" customHeight="1">
      <c r="A34" s="12" t="s">
        <v>63</v>
      </c>
      <c r="B34" s="14" t="s">
        <v>45</v>
      </c>
      <c r="C34" s="18">
        <v>101941</v>
      </c>
      <c r="D34" s="15" t="s">
        <v>30</v>
      </c>
      <c r="E34" s="15" t="s">
        <v>30</v>
      </c>
      <c r="F34" s="15" t="s">
        <v>30</v>
      </c>
      <c r="G34" s="15" t="s">
        <v>30</v>
      </c>
      <c r="H34" s="15" t="s">
        <v>30</v>
      </c>
      <c r="I34" s="15" t="s">
        <v>30</v>
      </c>
      <c r="J34" s="18">
        <f>SUM(C34:I34)</f>
        <v>101941</v>
      </c>
    </row>
    <row r="35" spans="1:10" s="6" customFormat="1" ht="19.5" customHeight="1">
      <c r="A35" s="12" t="s">
        <v>71</v>
      </c>
      <c r="B35" s="16" t="s">
        <v>52</v>
      </c>
      <c r="C35" s="19">
        <f>SUM(C34)</f>
        <v>101941</v>
      </c>
      <c r="D35" s="17" t="s">
        <v>30</v>
      </c>
      <c r="E35" s="17" t="s">
        <v>30</v>
      </c>
      <c r="F35" s="15" t="s">
        <v>30</v>
      </c>
      <c r="G35" s="17" t="s">
        <v>30</v>
      </c>
      <c r="H35" s="17" t="s">
        <v>30</v>
      </c>
      <c r="I35" s="17" t="s">
        <v>30</v>
      </c>
      <c r="J35" s="19">
        <f>SUM(J34)</f>
        <v>101941</v>
      </c>
    </row>
    <row r="36" spans="1:10" s="7" customFormat="1" ht="19.5" customHeight="1">
      <c r="A36" s="12" t="s">
        <v>72</v>
      </c>
      <c r="B36" s="2" t="s">
        <v>3</v>
      </c>
      <c r="C36" s="4">
        <f aca="true" t="shared" si="2" ref="C36:J36">SUM(C35,C27,C23)</f>
        <v>427476</v>
      </c>
      <c r="D36" s="4">
        <f t="shared" si="2"/>
        <v>174267</v>
      </c>
      <c r="E36" s="4">
        <f t="shared" si="2"/>
        <v>72579</v>
      </c>
      <c r="F36" s="4">
        <f t="shared" si="2"/>
        <v>92459</v>
      </c>
      <c r="G36" s="4">
        <f t="shared" si="2"/>
        <v>40831</v>
      </c>
      <c r="H36" s="4">
        <f t="shared" si="2"/>
        <v>255</v>
      </c>
      <c r="I36" s="4">
        <f t="shared" si="2"/>
        <v>3971</v>
      </c>
      <c r="J36" s="21">
        <f t="shared" si="2"/>
        <v>811838</v>
      </c>
    </row>
    <row r="37" ht="12.75">
      <c r="J37" s="29" t="s">
        <v>74</v>
      </c>
    </row>
    <row r="101" ht="12.75">
      <c r="B101" s="6"/>
    </row>
  </sheetData>
  <mergeCells count="5">
    <mergeCell ref="B3:J3"/>
    <mergeCell ref="H4:J4"/>
    <mergeCell ref="A29:J29"/>
    <mergeCell ref="B1:O1"/>
    <mergeCell ref="B2:J2"/>
  </mergeCells>
  <printOptions/>
  <pageMargins left="0.7874015748031497" right="0.984251968503937" top="0.7480314960629921" bottom="0.5905511811023623" header="0.5118110236220472" footer="0.59055118110236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Molnár A</cp:lastModifiedBy>
  <cp:lastPrinted>2017-03-03T11:13:22Z</cp:lastPrinted>
  <dcterms:created xsi:type="dcterms:W3CDTF">1997-01-17T14:02:09Z</dcterms:created>
  <dcterms:modified xsi:type="dcterms:W3CDTF">2017-03-03T11:14:18Z</dcterms:modified>
  <cp:category/>
  <cp:version/>
  <cp:contentType/>
  <cp:contentStatus/>
</cp:coreProperties>
</file>