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6" activeTab="0"/>
  </bookViews>
  <sheets>
    <sheet name="Csak Domaszék" sheetId="1" r:id="rId1"/>
  </sheets>
  <definedNames>
    <definedName name="_xlnm.Print_Titles" localSheetId="0">'Csak Domaszék'!$1:$1</definedName>
  </definedNames>
  <calcPr fullCalcOnLoad="1"/>
</workbook>
</file>

<file path=xl/sharedStrings.xml><?xml version="1.0" encoding="utf-8"?>
<sst xmlns="http://schemas.openxmlformats.org/spreadsheetml/2006/main" count="58" uniqueCount="57">
  <si>
    <r>
      <t xml:space="preserve">Megnevezés                          </t>
    </r>
    <r>
      <rPr>
        <b/>
        <i/>
        <sz val="8"/>
        <color indexed="8"/>
        <rFont val="Times New Roman CE"/>
        <family val="1"/>
      </rPr>
      <t xml:space="preserve"> adatok:forintban</t>
    </r>
  </si>
  <si>
    <t>I.1.b) Település-üzemeltetéshez kapcsolódó feladatellátás tám.</t>
  </si>
  <si>
    <t>2013. 8 hónapra</t>
  </si>
  <si>
    <t>L1.(2) teljes idejű óvodai nevelésre szervezett gyereklétszám</t>
  </si>
  <si>
    <t>Vk 1 vezetői órakedvezményből adódó létszámtöbblet</t>
  </si>
  <si>
    <t>Vi 1 közokt. tv-ben elism. vezetőlétszám kötelező nev. óraszáma</t>
  </si>
  <si>
    <t>2013. 4 hónapra</t>
  </si>
  <si>
    <t>L2.(2) teljes idejű óvodai nevelésre szervezett gyereklétszám</t>
  </si>
  <si>
    <t>Vk 2 vezetői órakedvezményből adódó létszámtöbblet</t>
  </si>
  <si>
    <t>V 2 a köznev. tv.-ben elismert vezetői létszám (vez.és helyettes)</t>
  </si>
  <si>
    <t>Vi 2 köznev. tv-ben elism. vezetőlétszám kötelező nev. óraszáma</t>
  </si>
  <si>
    <t>II.2. Óvodaműködtetési támogatás</t>
  </si>
  <si>
    <t>II.2.(11) 2. közokt. tv. 2 főként figy. vehető SNI gyermekek</t>
  </si>
  <si>
    <t>II.2.(9) 2. nem sajátos nevelési igényű óvodás létszám</t>
  </si>
  <si>
    <t>II.2.(8) 2.teljes idejű óvodai nevelés gyermelétszám</t>
  </si>
  <si>
    <t>III. Szociális és gyermekjóléti feladatok támogatása</t>
  </si>
  <si>
    <t>III.2. Hozzájárulás a pénzbeli szociális ellátásokhoz</t>
  </si>
  <si>
    <t>II.1. Óvodapedagógusok és közvetlen segítők bértámogatása</t>
  </si>
  <si>
    <t>II.1. (1) 1. óvodapedagógusok elismert létszáma</t>
  </si>
  <si>
    <t>II.1. (1) 2. óvodapedagógusok elismert létszáma</t>
  </si>
  <si>
    <t>II.1. (2) 2.  közvetlenül segítők száma köznev. tv. szerint</t>
  </si>
  <si>
    <t>IV. 1.d) Könyvtár támogatása</t>
  </si>
  <si>
    <t xml:space="preserve"> 2014 évi mutató</t>
  </si>
  <si>
    <t>2014.évi fajlagos</t>
  </si>
  <si>
    <t>2014.évi támogatás összege /Ft/</t>
  </si>
  <si>
    <t xml:space="preserve">I.1.a) Önkormányzati hivatal működésének támogatása </t>
  </si>
  <si>
    <t>I.1.c) Egyéb önkormányzati feladatok ellátása</t>
  </si>
  <si>
    <t>V 1 a köznev.t. tv.-ben elismert vezetői létszám (vez.és helyettes)</t>
  </si>
  <si>
    <t>II.1. (2) 1. Óvodapedagógusok nevelő munkáját közvetlenül segítők száma köznev. tv. Szerint</t>
  </si>
  <si>
    <t>II.1.a (2) 1     Óvodatitkár</t>
  </si>
  <si>
    <t xml:space="preserve">II.1.c (2) 1     Pedagógiai asszisztens </t>
  </si>
  <si>
    <t>II.1.(3) 2   Óvodapedagógusok elismert létszáma (pótlólagos összeg)</t>
  </si>
  <si>
    <t>II.1.a (2) 2     Óvodatitkár</t>
  </si>
  <si>
    <t>II.1.b.(2) 2     Dajka vagy helyette gondozónőés takarító együtt (csoportonként 1 fő)</t>
  </si>
  <si>
    <t xml:space="preserve">II.1.c (2) 2     Pedagógiai asszisztens </t>
  </si>
  <si>
    <t>Óvoda bértámogatás összesen:</t>
  </si>
  <si>
    <t>2014. 8 hónapra</t>
  </si>
  <si>
    <t>II.2.(8) 1.teljes idejű óvodai nevelés gyermeklétszám</t>
  </si>
  <si>
    <t>II.2.(9) 1. nem sajátos nevelési igényű óvodás létszám</t>
  </si>
  <si>
    <t>Óvodaműködtetési támogatás összesen:</t>
  </si>
  <si>
    <t>II. Óvodatámogatás összesen:</t>
  </si>
  <si>
    <t>II. Tel. önk. egyes köznevelési feladatainak támogatása</t>
  </si>
  <si>
    <t>III.3.e. Tanyagondnoki szolgáltatás 1 saját körzetre</t>
  </si>
  <si>
    <t>III.5. a.) Gyermekétkeztetés támogatása</t>
  </si>
  <si>
    <t>III.5. a.) Gyermekétkeztetés üzemeltetési támogatása</t>
  </si>
  <si>
    <t>III. Szociális és gyermekjólét összesen:</t>
  </si>
  <si>
    <t>Lakott külterülettel kepcsolatos feladatokra központosított előirányzat</t>
  </si>
  <si>
    <t>Önkormányzat költségvetési támogatása összesen:</t>
  </si>
  <si>
    <t>I. Önkormányzat működés támogatás összesen:</t>
  </si>
  <si>
    <t>II.1.b.(2) 1     Dajka vagy helyette gondozónő és takarító együtt (csoportonként 1 fő)</t>
  </si>
  <si>
    <t>I. A helyi önkormányzatok működésének általános támogatása</t>
  </si>
  <si>
    <t>Köznevelési feladatok támogatására központosított előirányzat</t>
  </si>
  <si>
    <t>ebből: I.1.ba) zöldterület-gazdálkodással kapcs. feladatok ell.</t>
  </si>
  <si>
    <t xml:space="preserve">          I.1.bb)  közvilágítás fenntartás támogatás</t>
  </si>
  <si>
    <t xml:space="preserve">          I.1.bc) köztemető fenntartással kapcsolatos feladatok</t>
  </si>
  <si>
    <t xml:space="preserve">          I.1.bd) Közutak fenntartásának támogatása</t>
  </si>
  <si>
    <t>Info Beszámítás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</si>
</sst>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</numFmts>
  <fonts count="30">
    <font>
      <sz val="10"/>
      <name val="Arial"/>
      <family val="2"/>
    </font>
    <font>
      <b/>
      <i/>
      <sz val="12"/>
      <color indexed="8"/>
      <name val="Times New Roman CE"/>
      <family val="1"/>
    </font>
    <font>
      <b/>
      <i/>
      <sz val="8"/>
      <color indexed="8"/>
      <name val="Times New Roman CE"/>
      <family val="1"/>
    </font>
    <font>
      <sz val="12"/>
      <color indexed="8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 CE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3" fillId="4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3" fontId="8" fillId="4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8" fillId="7" borderId="10" xfId="0" applyFont="1" applyFill="1" applyBorder="1" applyAlignment="1">
      <alignment horizontal="left"/>
    </xf>
    <xf numFmtId="3" fontId="3" fillId="7" borderId="10" xfId="0" applyNumberFormat="1" applyFont="1" applyFill="1" applyBorder="1" applyAlignment="1">
      <alignment/>
    </xf>
    <xf numFmtId="3" fontId="8" fillId="7" borderId="10" xfId="0" applyNumberFormat="1" applyFont="1" applyFill="1" applyBorder="1" applyAlignment="1">
      <alignment horizontal="right"/>
    </xf>
    <xf numFmtId="43" fontId="0" fillId="0" borderId="11" xfId="40" applyFill="1" applyBorder="1" applyAlignment="1">
      <alignment/>
    </xf>
    <xf numFmtId="164" fontId="3" fillId="0" borderId="11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73"/>
  <sheetViews>
    <sheetView tabSelected="1" zoomScalePageLayoutView="0" workbookViewId="0" topLeftCell="A1">
      <selection activeCell="C5" sqref="C5"/>
    </sheetView>
  </sheetViews>
  <sheetFormatPr defaultColWidth="11.57421875" defaultRowHeight="12.75"/>
  <cols>
    <col min="1" max="1" width="56.421875" style="1" customWidth="1"/>
    <col min="2" max="2" width="7.57421875" style="1" customWidth="1"/>
    <col min="3" max="3" width="12.140625" style="1" customWidth="1"/>
    <col min="4" max="4" width="15.421875" style="1" customWidth="1"/>
    <col min="5" max="254" width="11.57421875" style="1" customWidth="1"/>
  </cols>
  <sheetData>
    <row r="1" spans="1:4" ht="47.25" customHeight="1">
      <c r="A1" s="2" t="s">
        <v>0</v>
      </c>
      <c r="B1" s="3" t="s">
        <v>22</v>
      </c>
      <c r="C1" s="3" t="s">
        <v>23</v>
      </c>
      <c r="D1" s="4" t="s">
        <v>24</v>
      </c>
    </row>
    <row r="2" spans="1:4" ht="31.5" customHeight="1">
      <c r="A2" s="29" t="s">
        <v>50</v>
      </c>
      <c r="B2" s="27"/>
      <c r="C2" s="27"/>
      <c r="D2" s="4"/>
    </row>
    <row r="3" spans="1:4" ht="15.75">
      <c r="A3" s="5" t="s">
        <v>25</v>
      </c>
      <c r="B3" s="16">
        <v>13.83</v>
      </c>
      <c r="C3" s="6">
        <v>4580000</v>
      </c>
      <c r="D3" s="7">
        <v>63341400</v>
      </c>
    </row>
    <row r="4" spans="1:4" ht="15.75">
      <c r="A4" s="5" t="s">
        <v>1</v>
      </c>
      <c r="B4" s="6"/>
      <c r="C4" s="6"/>
      <c r="D4" s="7">
        <v>53052584</v>
      </c>
    </row>
    <row r="5" spans="1:4" ht="15.75">
      <c r="A5" s="5" t="s">
        <v>52</v>
      </c>
      <c r="B5" s="6"/>
      <c r="C5" s="36"/>
      <c r="D5" s="7"/>
    </row>
    <row r="6" spans="1:4" ht="15.75">
      <c r="A6" s="5" t="s">
        <v>53</v>
      </c>
      <c r="B6" s="37"/>
      <c r="C6" s="36"/>
      <c r="D6" s="7">
        <v>47134574</v>
      </c>
    </row>
    <row r="7" spans="1:4" ht="15.75">
      <c r="A7" s="5" t="s">
        <v>54</v>
      </c>
      <c r="B7" s="6"/>
      <c r="C7" s="6"/>
      <c r="D7" s="7">
        <v>100000</v>
      </c>
    </row>
    <row r="8" spans="1:4" ht="15.75">
      <c r="A8" s="5" t="s">
        <v>55</v>
      </c>
      <c r="B8" s="16"/>
      <c r="C8" s="6"/>
      <c r="D8" s="7">
        <v>5818010</v>
      </c>
    </row>
    <row r="9" spans="1:4" ht="15.75">
      <c r="A9" s="13" t="s">
        <v>26</v>
      </c>
      <c r="B9" s="14"/>
      <c r="C9" s="9"/>
      <c r="D9" s="7">
        <v>6674400</v>
      </c>
    </row>
    <row r="10" spans="1:4" ht="15.75">
      <c r="A10" s="13" t="s">
        <v>56</v>
      </c>
      <c r="B10" s="14"/>
      <c r="C10" s="9"/>
      <c r="D10" s="7">
        <v>17452965</v>
      </c>
    </row>
    <row r="11" spans="1:4" ht="15.75">
      <c r="A11" s="33" t="s">
        <v>48</v>
      </c>
      <c r="B11" s="34"/>
      <c r="C11" s="34"/>
      <c r="D11" s="35">
        <f>SUM(D3,D4,D9,)</f>
        <v>123068384</v>
      </c>
    </row>
    <row r="12" spans="1:4" ht="33.75" customHeight="1">
      <c r="A12" s="28" t="s">
        <v>41</v>
      </c>
      <c r="B12" s="9"/>
      <c r="C12" s="9"/>
      <c r="D12" s="7"/>
    </row>
    <row r="13" spans="1:4" ht="15.75">
      <c r="A13" s="8" t="s">
        <v>17</v>
      </c>
      <c r="B13" s="9"/>
      <c r="C13" s="9"/>
      <c r="D13" s="7"/>
    </row>
    <row r="14" spans="1:4" ht="15.75">
      <c r="A14" s="20" t="s">
        <v>2</v>
      </c>
      <c r="B14" s="9"/>
      <c r="C14" s="9"/>
      <c r="D14" s="7"/>
    </row>
    <row r="15" spans="1:4" ht="15.75">
      <c r="A15" s="8" t="s">
        <v>18</v>
      </c>
      <c r="B15" s="30">
        <v>12.5</v>
      </c>
      <c r="C15" s="9"/>
      <c r="D15" s="7">
        <v>33433333</v>
      </c>
    </row>
    <row r="16" spans="1:4" ht="15.75">
      <c r="A16" s="8" t="s">
        <v>3</v>
      </c>
      <c r="B16" s="9">
        <v>143</v>
      </c>
      <c r="C16" s="9"/>
      <c r="D16" s="7"/>
    </row>
    <row r="17" spans="1:4" ht="15.75">
      <c r="A17" s="8" t="s">
        <v>4</v>
      </c>
      <c r="B17" s="19">
        <v>0.94</v>
      </c>
      <c r="C17" s="9"/>
      <c r="D17" s="7"/>
    </row>
    <row r="18" spans="1:4" ht="15.75">
      <c r="A18" s="8" t="s">
        <v>27</v>
      </c>
      <c r="B18" s="9">
        <v>2</v>
      </c>
      <c r="C18" s="9"/>
      <c r="D18" s="7"/>
    </row>
    <row r="19" spans="1:4" ht="15.75">
      <c r="A19" s="8" t="s">
        <v>5</v>
      </c>
      <c r="B19" s="9">
        <v>34</v>
      </c>
      <c r="C19" s="9"/>
      <c r="D19" s="7"/>
    </row>
    <row r="20" spans="1:4" ht="32.25" customHeight="1">
      <c r="A20" s="11" t="s">
        <v>28</v>
      </c>
      <c r="B20" s="9">
        <v>10</v>
      </c>
      <c r="C20" s="9"/>
      <c r="D20" s="7">
        <v>12000000</v>
      </c>
    </row>
    <row r="21" spans="1:4" ht="15.75">
      <c r="A21" s="8" t="s">
        <v>29</v>
      </c>
      <c r="B21" s="9">
        <v>1</v>
      </c>
      <c r="C21" s="9"/>
      <c r="D21" s="7"/>
    </row>
    <row r="22" spans="1:4" ht="31.5">
      <c r="A22" s="11" t="s">
        <v>49</v>
      </c>
      <c r="B22" s="9">
        <v>7</v>
      </c>
      <c r="C22" s="9"/>
      <c r="D22" s="7"/>
    </row>
    <row r="23" spans="1:4" ht="15.75">
      <c r="A23" s="11" t="s">
        <v>30</v>
      </c>
      <c r="B23" s="9">
        <v>2</v>
      </c>
      <c r="C23" s="9"/>
      <c r="D23" s="7"/>
    </row>
    <row r="24" spans="1:4" ht="15.75">
      <c r="A24" s="20" t="s">
        <v>6</v>
      </c>
      <c r="B24" s="9"/>
      <c r="C24" s="9"/>
      <c r="D24" s="7"/>
    </row>
    <row r="25" spans="1:4" ht="15.75">
      <c r="A25" s="8" t="s">
        <v>19</v>
      </c>
      <c r="B25" s="30">
        <v>13.3</v>
      </c>
      <c r="C25" s="9"/>
      <c r="D25" s="7">
        <v>17786533</v>
      </c>
    </row>
    <row r="26" spans="1:4" ht="15.75">
      <c r="A26" s="8" t="s">
        <v>7</v>
      </c>
      <c r="B26" s="9">
        <v>152</v>
      </c>
      <c r="C26" s="9"/>
      <c r="D26" s="7"/>
    </row>
    <row r="27" spans="1:4" ht="15.75">
      <c r="A27" s="8" t="s">
        <v>8</v>
      </c>
      <c r="B27" s="19">
        <v>0.94</v>
      </c>
      <c r="C27" s="9"/>
      <c r="D27" s="7"/>
    </row>
    <row r="28" spans="1:4" ht="15.75">
      <c r="A28" s="8" t="s">
        <v>9</v>
      </c>
      <c r="B28" s="9">
        <v>2</v>
      </c>
      <c r="C28" s="9"/>
      <c r="D28" s="7"/>
    </row>
    <row r="29" spans="1:4" ht="15.75">
      <c r="A29" s="8" t="s">
        <v>10</v>
      </c>
      <c r="B29" s="9">
        <v>34</v>
      </c>
      <c r="C29" s="9"/>
      <c r="D29" s="7"/>
    </row>
    <row r="30" spans="1:4" ht="31.5">
      <c r="A30" s="11" t="s">
        <v>31</v>
      </c>
      <c r="B30" s="30">
        <v>13.3</v>
      </c>
      <c r="C30" s="9"/>
      <c r="D30" s="7">
        <v>457520</v>
      </c>
    </row>
    <row r="31" spans="1:4" ht="15.75">
      <c r="A31" s="8" t="s">
        <v>20</v>
      </c>
      <c r="B31" s="9">
        <v>10</v>
      </c>
      <c r="C31" s="9"/>
      <c r="D31" s="10">
        <v>6000000</v>
      </c>
    </row>
    <row r="32" spans="1:4" ht="15.75">
      <c r="A32" s="8" t="s">
        <v>32</v>
      </c>
      <c r="B32" s="9">
        <v>1</v>
      </c>
      <c r="C32" s="9"/>
      <c r="D32" s="10"/>
    </row>
    <row r="33" spans="1:4" ht="31.5">
      <c r="A33" s="11" t="s">
        <v>33</v>
      </c>
      <c r="B33" s="9">
        <v>7</v>
      </c>
      <c r="C33" s="9"/>
      <c r="D33" s="10"/>
    </row>
    <row r="34" spans="1:4" ht="15.75">
      <c r="A34" s="11" t="s">
        <v>34</v>
      </c>
      <c r="B34" s="9">
        <v>2</v>
      </c>
      <c r="C34" s="9"/>
      <c r="D34" s="10"/>
    </row>
    <row r="35" spans="1:4" ht="15.75">
      <c r="A35" s="28" t="s">
        <v>35</v>
      </c>
      <c r="B35" s="9"/>
      <c r="C35" s="9"/>
      <c r="D35" s="31">
        <f>SUM(D15:D34)</f>
        <v>69677386</v>
      </c>
    </row>
    <row r="36" spans="1:4" ht="15.75">
      <c r="A36" s="28"/>
      <c r="B36" s="9"/>
      <c r="C36" s="9"/>
      <c r="D36" s="31"/>
    </row>
    <row r="37" spans="1:4" ht="15.75">
      <c r="A37" s="20" t="s">
        <v>11</v>
      </c>
      <c r="B37" s="9"/>
      <c r="C37" s="9"/>
      <c r="D37" s="7"/>
    </row>
    <row r="38" spans="1:4" ht="15.75">
      <c r="A38" s="20" t="s">
        <v>36</v>
      </c>
      <c r="B38" s="9"/>
      <c r="C38" s="9"/>
      <c r="D38" s="7"/>
    </row>
    <row r="39" spans="1:4" ht="15.75">
      <c r="A39" s="8" t="s">
        <v>37</v>
      </c>
      <c r="B39" s="9">
        <v>143</v>
      </c>
      <c r="C39" s="9">
        <v>56000</v>
      </c>
      <c r="D39" s="7">
        <v>5338667</v>
      </c>
    </row>
    <row r="40" spans="1:4" ht="15.75">
      <c r="A40" s="8" t="s">
        <v>38</v>
      </c>
      <c r="B40" s="9">
        <v>143</v>
      </c>
      <c r="C40" s="9"/>
      <c r="D40" s="7"/>
    </row>
    <row r="41" spans="1:4" ht="15" customHeight="1">
      <c r="A41" s="32" t="s">
        <v>6</v>
      </c>
      <c r="B41" s="3"/>
      <c r="C41" s="3"/>
      <c r="D41" s="4"/>
    </row>
    <row r="42" spans="1:4" ht="15.75">
      <c r="A42" s="8" t="s">
        <v>14</v>
      </c>
      <c r="B42" s="9">
        <v>150</v>
      </c>
      <c r="C42" s="9">
        <v>56000</v>
      </c>
      <c r="D42" s="7">
        <v>2800000</v>
      </c>
    </row>
    <row r="43" spans="1:4" ht="15.75">
      <c r="A43" s="8" t="s">
        <v>13</v>
      </c>
      <c r="B43" s="9">
        <v>148</v>
      </c>
      <c r="C43" s="9"/>
      <c r="D43" s="7"/>
    </row>
    <row r="44" spans="1:4" ht="15.75">
      <c r="A44" s="8" t="s">
        <v>12</v>
      </c>
      <c r="B44" s="9">
        <v>2</v>
      </c>
      <c r="C44" s="9"/>
      <c r="D44" s="7"/>
    </row>
    <row r="45" spans="1:4" ht="15.75">
      <c r="A45" s="20" t="s">
        <v>39</v>
      </c>
      <c r="B45" s="9"/>
      <c r="C45" s="9"/>
      <c r="D45" s="17">
        <f>SUM(D39:D44)</f>
        <v>8138667</v>
      </c>
    </row>
    <row r="46" spans="1:4" ht="15.75">
      <c r="A46" s="33" t="s">
        <v>40</v>
      </c>
      <c r="B46" s="34"/>
      <c r="C46" s="34"/>
      <c r="D46" s="35">
        <f>D35+D45</f>
        <v>77816053</v>
      </c>
    </row>
    <row r="47" spans="1:4" ht="15.75">
      <c r="A47" s="20"/>
      <c r="B47" s="9"/>
      <c r="C47" s="9"/>
      <c r="D47" s="17"/>
    </row>
    <row r="48" spans="1:4" ht="22.5" customHeight="1">
      <c r="A48" s="24" t="s">
        <v>15</v>
      </c>
      <c r="B48" s="9"/>
      <c r="C48" s="9"/>
      <c r="D48" s="7"/>
    </row>
    <row r="49" spans="1:4" ht="15.75">
      <c r="A49" s="12" t="s">
        <v>16</v>
      </c>
      <c r="B49" s="9"/>
      <c r="C49" s="9"/>
      <c r="D49" s="7">
        <v>6751918</v>
      </c>
    </row>
    <row r="50" spans="1:4" ht="15.75">
      <c r="A50" s="8" t="s">
        <v>42</v>
      </c>
      <c r="B50" s="9"/>
      <c r="C50" s="9"/>
      <c r="D50" s="7">
        <v>2500000</v>
      </c>
    </row>
    <row r="51" spans="1:4" ht="15.75">
      <c r="A51" s="21" t="s">
        <v>43</v>
      </c>
      <c r="B51" s="9"/>
      <c r="C51" s="9"/>
      <c r="D51" s="7">
        <v>9906240</v>
      </c>
    </row>
    <row r="52" spans="1:4" ht="15.75">
      <c r="A52" s="8" t="s">
        <v>44</v>
      </c>
      <c r="B52" s="9"/>
      <c r="C52" s="9"/>
      <c r="D52" s="7">
        <v>16461057</v>
      </c>
    </row>
    <row r="53" spans="1:4" ht="15.75">
      <c r="A53" s="33" t="s">
        <v>45</v>
      </c>
      <c r="B53" s="34"/>
      <c r="C53" s="34"/>
      <c r="D53" s="35">
        <f>SUM(D49:D52)</f>
        <v>35619215</v>
      </c>
    </row>
    <row r="54" spans="1:4" ht="15.75">
      <c r="A54" s="8"/>
      <c r="B54" s="9"/>
      <c r="C54" s="9"/>
      <c r="D54" s="7"/>
    </row>
    <row r="55" spans="1:4" ht="15.75">
      <c r="A55" s="12" t="s">
        <v>21</v>
      </c>
      <c r="B55" s="22">
        <v>4944</v>
      </c>
      <c r="C55" s="22">
        <v>1140</v>
      </c>
      <c r="D55" s="18">
        <v>5636160</v>
      </c>
    </row>
    <row r="56" spans="1:4" ht="15.75">
      <c r="A56" s="12" t="s">
        <v>51</v>
      </c>
      <c r="B56" s="22"/>
      <c r="C56" s="22"/>
      <c r="D56" s="18">
        <v>1600000</v>
      </c>
    </row>
    <row r="57" spans="1:4" ht="31.5">
      <c r="A57" s="11" t="s">
        <v>46</v>
      </c>
      <c r="B57" s="9"/>
      <c r="C57" s="9"/>
      <c r="D57" s="7">
        <v>6156501</v>
      </c>
    </row>
    <row r="58" spans="1:4" ht="15.75">
      <c r="A58" s="8"/>
      <c r="B58" s="9"/>
      <c r="C58" s="9"/>
      <c r="D58" s="7"/>
    </row>
    <row r="59" spans="1:4" ht="24.75" customHeight="1">
      <c r="A59" s="25" t="s">
        <v>47</v>
      </c>
      <c r="B59" s="23"/>
      <c r="C59" s="23"/>
      <c r="D59" s="26">
        <f>D11+D46+D53+D55+D56+D57</f>
        <v>249896313</v>
      </c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4" ht="12.75">
      <c r="A65"/>
      <c r="B65"/>
      <c r="C65"/>
      <c r="D65"/>
    </row>
    <row r="66" spans="1:5" ht="12.75">
      <c r="A66"/>
      <c r="B66"/>
      <c r="C66"/>
      <c r="D66"/>
      <c r="E66" s="15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</sheetData>
  <sheetProtection selectLockedCells="1" selectUnlockedCells="1"/>
  <printOptions/>
  <pageMargins left="0.5902777777777778" right="0.5902777777777778" top="0.9798611111111112" bottom="0.6993055555555555" header="0.42986111111111114" footer="0.5118055555555555"/>
  <pageSetup horizontalDpi="300" verticalDpi="300" orientation="portrait" paperSize="9" r:id="rId1"/>
  <headerFooter alignWithMargins="0">
    <oddHeader>&amp;C&amp;"Times New Roman,Normál"&amp;12Domaszék 2014. évi  állami támogatása&amp;"Times New Roman,Félkövér" 
1&amp;"Times New Roman,Normál".sz.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pinterlne</cp:lastModifiedBy>
  <cp:lastPrinted>2015-01-22T12:26:47Z</cp:lastPrinted>
  <dcterms:modified xsi:type="dcterms:W3CDTF">2015-02-23T13:05:04Z</dcterms:modified>
  <cp:category/>
  <cp:version/>
  <cp:contentType/>
  <cp:contentStatus/>
</cp:coreProperties>
</file>