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190" tabRatio="599"/>
  </bookViews>
  <sheets>
    <sheet name="Átadott" sheetId="2" r:id="rId1"/>
  </sheets>
  <calcPr calcId="145621"/>
</workbook>
</file>

<file path=xl/calcChain.xml><?xml version="1.0" encoding="utf-8"?>
<calcChain xmlns="http://schemas.openxmlformats.org/spreadsheetml/2006/main">
  <c r="C117" i="2" l="1"/>
  <c r="C120" i="2" s="1"/>
  <c r="B81" i="2"/>
  <c r="B119" i="2"/>
  <c r="C14" i="2"/>
  <c r="C22" i="2" s="1"/>
  <c r="E14" i="2"/>
  <c r="E22" i="2" s="1"/>
  <c r="B117" i="2" l="1"/>
  <c r="B120" i="2" s="1"/>
</calcChain>
</file>

<file path=xl/sharedStrings.xml><?xml version="1.0" encoding="utf-8"?>
<sst xmlns="http://schemas.openxmlformats.org/spreadsheetml/2006/main" count="67" uniqueCount="64">
  <si>
    <t>Megnevezés</t>
  </si>
  <si>
    <t>összesen</t>
  </si>
  <si>
    <t>ellátottak</t>
  </si>
  <si>
    <t>fő</t>
  </si>
  <si>
    <t>Ellátások összes.</t>
  </si>
  <si>
    <t>Köztemetés</t>
  </si>
  <si>
    <t>Temetési segély</t>
  </si>
  <si>
    <t>E.rász.függö ellátás</t>
  </si>
  <si>
    <t>Ősszesen</t>
  </si>
  <si>
    <t>Lakáscélú kölcsön</t>
  </si>
  <si>
    <t>Gyermekjóléti szolg  KTKT</t>
  </si>
  <si>
    <t>Iskolaegészégügy orvos</t>
  </si>
  <si>
    <t>Sport Egyesület</t>
  </si>
  <si>
    <t>Református egyház</t>
  </si>
  <si>
    <t>Katolikus egyház</t>
  </si>
  <si>
    <t>Tűzoltó Egyesület</t>
  </si>
  <si>
    <t>Hóvirág Egyesület</t>
  </si>
  <si>
    <t>Tagdíjak</t>
  </si>
  <si>
    <t>TÖOSZ</t>
  </si>
  <si>
    <t>Műk.c.pe.áta össz.</t>
  </si>
  <si>
    <t>Felh.c.pe.áta.össz.</t>
  </si>
  <si>
    <t>Peszk átadás össz.</t>
  </si>
  <si>
    <t>Regionális hulladékgazd.érd.hozzájárulás</t>
  </si>
  <si>
    <t>Alapitványok, egyéb szervezetek</t>
  </si>
  <si>
    <t>Jövedelempótló és szoc.ellátások összesen</t>
  </si>
  <si>
    <t xml:space="preserve">Tárkány Község Önkormányzat </t>
  </si>
  <si>
    <t>Átadott pénzeszköz</t>
  </si>
  <si>
    <t>Előir.nyzat</t>
  </si>
  <si>
    <t>Kistérség összesen</t>
  </si>
  <si>
    <t>Polgárőr Egyesület</t>
  </si>
  <si>
    <t>Nonprofit szervezetek</t>
  </si>
  <si>
    <t>támogatás %</t>
  </si>
  <si>
    <t>Önkorm.</t>
  </si>
  <si>
    <t>Helyi Kisebbségi Cigány Önkormányzat</t>
  </si>
  <si>
    <t>Családsegítés KTKT</t>
  </si>
  <si>
    <t>Bakonyalja Kisalföld kapuja</t>
  </si>
  <si>
    <t>Védőnői rendelő műk.ktghez hozzájárulás</t>
  </si>
  <si>
    <t>Bursa Hungarica ösztöndíj</t>
  </si>
  <si>
    <t>Arany János tehetséggondozó pr.ösztöndíj</t>
  </si>
  <si>
    <t>Tagdíj  95Ft/*fő/hó</t>
  </si>
  <si>
    <t>Orvosi ügyelet Kisbér  közvetlenül</t>
  </si>
  <si>
    <t>Idősek nappali ellátása, házi gondozói szolgálat</t>
  </si>
  <si>
    <t>Hivatal működése</t>
  </si>
  <si>
    <t>Idősek nappali ell.kiegészítés (térítési díj átvállalás)</t>
  </si>
  <si>
    <t>18+15</t>
  </si>
  <si>
    <t>Flamingó kulturális csoport</t>
  </si>
  <si>
    <t>Szivárvány Tánccsoport</t>
  </si>
  <si>
    <t>Vadásztársaság</t>
  </si>
  <si>
    <t>tankönyv, idősek ut.egyéb</t>
  </si>
  <si>
    <t>50Ft/fő/hó</t>
  </si>
  <si>
    <t>1/.4.melléklet</t>
  </si>
  <si>
    <t>1/.5.melléklet</t>
  </si>
  <si>
    <t>Sport Egyesület  Öregfiúk</t>
  </si>
  <si>
    <t>Komáromi Vízitársulat</t>
  </si>
  <si>
    <t>Fogorvosi ügyeletre</t>
  </si>
  <si>
    <t>Átadott pénzeszközök 2016. év</t>
  </si>
  <si>
    <t>Polgárőr Egyesületpályázati önrész</t>
  </si>
  <si>
    <t>Tűzoltó Egyesület pályázati önrész</t>
  </si>
  <si>
    <t>Telpülési támogatás lakhatásra</t>
  </si>
  <si>
    <t>Rendkívüli települési támogatás</t>
  </si>
  <si>
    <t xml:space="preserve"> Ellátottak pénzbeni juttatásai 2016.év</t>
  </si>
  <si>
    <t xml:space="preserve">Labdarogó utánpótlás E. </t>
  </si>
  <si>
    <t xml:space="preserve">Tata és Környéke Turisztikai Egyesület </t>
  </si>
  <si>
    <t xml:space="preserve">a 2./2016. (II.26.)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</si>
</sst>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;[Red]\-#,##0\ &quot;Ft&quot;"/>
  </numFmts>
  <fonts count="11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3" fontId="0" fillId="0" borderId="7" xfId="0" applyNumberFormat="1" applyBorder="1"/>
    <xf numFmtId="0" fontId="0" fillId="0" borderId="8" xfId="0" applyFont="1" applyBorder="1"/>
    <xf numFmtId="3" fontId="0" fillId="0" borderId="1" xfId="0" applyNumberFormat="1" applyBorder="1"/>
    <xf numFmtId="0" fontId="1" fillId="0" borderId="8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5" xfId="0" applyFont="1" applyBorder="1"/>
    <xf numFmtId="0" fontId="0" fillId="0" borderId="12" xfId="0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1" fillId="0" borderId="17" xfId="0" applyFont="1" applyBorder="1"/>
    <xf numFmtId="0" fontId="0" fillId="0" borderId="1" xfId="0" applyFont="1" applyBorder="1"/>
    <xf numFmtId="0" fontId="0" fillId="0" borderId="17" xfId="0" applyFont="1" applyBorder="1"/>
    <xf numFmtId="0" fontId="0" fillId="0" borderId="8" xfId="0" applyBorder="1"/>
    <xf numFmtId="0" fontId="0" fillId="0" borderId="18" xfId="0" applyBorder="1"/>
    <xf numFmtId="0" fontId="4" fillId="0" borderId="21" xfId="0" applyFont="1" applyBorder="1"/>
    <xf numFmtId="0" fontId="4" fillId="0" borderId="22" xfId="0" applyFont="1" applyBorder="1"/>
    <xf numFmtId="0" fontId="4" fillId="0" borderId="11" xfId="0" applyFont="1" applyBorder="1"/>
    <xf numFmtId="0" fontId="0" fillId="0" borderId="24" xfId="0" applyBorder="1"/>
    <xf numFmtId="0" fontId="1" fillId="0" borderId="21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10" fontId="0" fillId="0" borderId="17" xfId="0" applyNumberFormat="1" applyBorder="1"/>
    <xf numFmtId="10" fontId="0" fillId="0" borderId="25" xfId="0" applyNumberFormat="1" applyBorder="1"/>
    <xf numFmtId="10" fontId="1" fillId="0" borderId="17" xfId="0" applyNumberFormat="1" applyFont="1" applyBorder="1"/>
    <xf numFmtId="10" fontId="0" fillId="0" borderId="1" xfId="0" applyNumberFormat="1" applyBorder="1"/>
    <xf numFmtId="10" fontId="1" fillId="0" borderId="1" xfId="0" applyNumberFormat="1" applyFont="1" applyBorder="1"/>
    <xf numFmtId="0" fontId="0" fillId="0" borderId="20" xfId="0" applyBorder="1"/>
    <xf numFmtId="0" fontId="5" fillId="0" borderId="20" xfId="0" applyFont="1" applyBorder="1"/>
    <xf numFmtId="0" fontId="5" fillId="0" borderId="19" xfId="0" applyFont="1" applyBorder="1"/>
    <xf numFmtId="0" fontId="5" fillId="0" borderId="10" xfId="0" applyFont="1" applyBorder="1"/>
    <xf numFmtId="10" fontId="5" fillId="0" borderId="26" xfId="0" applyNumberFormat="1" applyFont="1" applyBorder="1"/>
    <xf numFmtId="10" fontId="4" fillId="0" borderId="27" xfId="0" applyNumberFormat="1" applyFont="1" applyBorder="1"/>
    <xf numFmtId="3" fontId="0" fillId="0" borderId="18" xfId="0" applyNumberFormat="1" applyBorder="1"/>
    <xf numFmtId="3" fontId="0" fillId="0" borderId="12" xfId="0" applyNumberFormat="1" applyBorder="1"/>
    <xf numFmtId="10" fontId="0" fillId="0" borderId="5" xfId="0" applyNumberFormat="1" applyBorder="1"/>
    <xf numFmtId="0" fontId="0" fillId="0" borderId="16" xfId="0" applyBorder="1"/>
    <xf numFmtId="0" fontId="4" fillId="0" borderId="9" xfId="0" applyFont="1" applyBorder="1"/>
    <xf numFmtId="0" fontId="4" fillId="0" borderId="8" xfId="0" applyFont="1" applyBorder="1"/>
    <xf numFmtId="0" fontId="5" fillId="0" borderId="8" xfId="0" applyFont="1" applyBorder="1"/>
    <xf numFmtId="3" fontId="5" fillId="0" borderId="12" xfId="0" applyNumberFormat="1" applyFont="1" applyBorder="1"/>
    <xf numFmtId="3" fontId="4" fillId="0" borderId="1" xfId="0" applyNumberFormat="1" applyFont="1" applyBorder="1"/>
    <xf numFmtId="0" fontId="0" fillId="0" borderId="0" xfId="0" applyFont="1" applyBorder="1"/>
    <xf numFmtId="0" fontId="0" fillId="0" borderId="25" xfId="0" applyBorder="1"/>
    <xf numFmtId="0" fontId="0" fillId="0" borderId="2" xfId="0" applyFont="1" applyBorder="1"/>
    <xf numFmtId="0" fontId="4" fillId="0" borderId="13" xfId="0" applyFont="1" applyBorder="1"/>
    <xf numFmtId="0" fontId="4" fillId="0" borderId="28" xfId="0" applyFont="1" applyBorder="1"/>
    <xf numFmtId="0" fontId="0" fillId="0" borderId="28" xfId="0" applyBorder="1"/>
    <xf numFmtId="0" fontId="0" fillId="0" borderId="29" xfId="0" applyBorder="1"/>
    <xf numFmtId="0" fontId="4" fillId="0" borderId="23" xfId="0" applyFont="1" applyBorder="1"/>
    <xf numFmtId="0" fontId="0" fillId="0" borderId="33" xfId="0" applyBorder="1"/>
    <xf numFmtId="0" fontId="0" fillId="0" borderId="31" xfId="0" applyFont="1" applyBorder="1"/>
    <xf numFmtId="0" fontId="0" fillId="0" borderId="15" xfId="0" applyBorder="1"/>
    <xf numFmtId="0" fontId="0" fillId="0" borderId="30" xfId="0" applyBorder="1"/>
    <xf numFmtId="0" fontId="0" fillId="0" borderId="32" xfId="0" applyBorder="1"/>
    <xf numFmtId="0" fontId="4" fillId="0" borderId="34" xfId="0" applyFont="1" applyBorder="1" applyAlignment="1">
      <alignment horizontal="center"/>
    </xf>
    <xf numFmtId="0" fontId="6" fillId="0" borderId="8" xfId="0" applyFont="1" applyBorder="1"/>
    <xf numFmtId="0" fontId="0" fillId="0" borderId="6" xfId="0" applyBorder="1"/>
    <xf numFmtId="0" fontId="0" fillId="0" borderId="21" xfId="0" applyFont="1" applyBorder="1"/>
    <xf numFmtId="0" fontId="0" fillId="0" borderId="11" xfId="0" applyBorder="1"/>
    <xf numFmtId="0" fontId="0" fillId="0" borderId="27" xfId="0" applyBorder="1"/>
    <xf numFmtId="164" fontId="0" fillId="0" borderId="17" xfId="0" applyNumberFormat="1" applyBorder="1"/>
    <xf numFmtId="10" fontId="0" fillId="0" borderId="17" xfId="0" applyNumberFormat="1" applyBorder="1" applyAlignment="1">
      <alignment wrapText="1"/>
    </xf>
    <xf numFmtId="0" fontId="7" fillId="0" borderId="6" xfId="0" applyFont="1" applyBorder="1"/>
    <xf numFmtId="3" fontId="0" fillId="0" borderId="22" xfId="0" applyNumberFormat="1" applyBorder="1"/>
    <xf numFmtId="3" fontId="0" fillId="0" borderId="11" xfId="0" applyNumberFormat="1" applyBorder="1"/>
    <xf numFmtId="3" fontId="0" fillId="2" borderId="18" xfId="0" applyNumberFormat="1" applyFill="1" applyBorder="1"/>
    <xf numFmtId="3" fontId="0" fillId="2" borderId="12" xfId="0" applyNumberFormat="1" applyFill="1" applyBorder="1"/>
    <xf numFmtId="3" fontId="5" fillId="2" borderId="12" xfId="0" applyNumberFormat="1" applyFont="1" applyFill="1" applyBorder="1"/>
    <xf numFmtId="3" fontId="0" fillId="2" borderId="19" xfId="0" applyNumberFormat="1" applyFill="1" applyBorder="1"/>
    <xf numFmtId="3" fontId="4" fillId="0" borderId="22" xfId="0" applyNumberFormat="1" applyFont="1" applyBorder="1"/>
    <xf numFmtId="3" fontId="5" fillId="2" borderId="18" xfId="0" applyNumberFormat="1" applyFont="1" applyFill="1" applyBorder="1"/>
    <xf numFmtId="3" fontId="0" fillId="0" borderId="1" xfId="0" applyNumberFormat="1" applyFont="1" applyBorder="1"/>
    <xf numFmtId="3" fontId="1" fillId="0" borderId="12" xfId="0" applyNumberFormat="1" applyFont="1" applyBorder="1"/>
    <xf numFmtId="3" fontId="4" fillId="0" borderId="5" xfId="0" applyNumberFormat="1" applyFont="1" applyBorder="1"/>
    <xf numFmtId="3" fontId="9" fillId="0" borderId="12" xfId="0" applyNumberFormat="1" applyFont="1" applyBorder="1"/>
    <xf numFmtId="3" fontId="0" fillId="0" borderId="12" xfId="0" applyNumberFormat="1" applyFill="1" applyBorder="1"/>
    <xf numFmtId="3" fontId="0" fillId="0" borderId="37" xfId="0" applyNumberFormat="1" applyBorder="1"/>
    <xf numFmtId="3" fontId="0" fillId="0" borderId="38" xfId="0" applyNumberFormat="1" applyBorder="1"/>
    <xf numFmtId="10" fontId="0" fillId="0" borderId="38" xfId="0" applyNumberFormat="1" applyBorder="1"/>
    <xf numFmtId="0" fontId="0" fillId="0" borderId="38" xfId="0" applyBorder="1"/>
    <xf numFmtId="0" fontId="0" fillId="0" borderId="39" xfId="0" applyBorder="1"/>
    <xf numFmtId="3" fontId="9" fillId="0" borderId="37" xfId="0" applyNumberFormat="1" applyFont="1" applyBorder="1"/>
    <xf numFmtId="0" fontId="0" fillId="0" borderId="40" xfId="0" applyBorder="1"/>
    <xf numFmtId="0" fontId="0" fillId="0" borderId="37" xfId="0" applyBorder="1"/>
    <xf numFmtId="10" fontId="0" fillId="0" borderId="39" xfId="0" applyNumberFormat="1" applyBorder="1"/>
    <xf numFmtId="0" fontId="0" fillId="0" borderId="36" xfId="0" applyBorder="1"/>
    <xf numFmtId="0" fontId="3" fillId="0" borderId="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41" xfId="0" applyBorder="1"/>
    <xf numFmtId="0" fontId="1" fillId="0" borderId="38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5" xfId="0" applyFont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6"/>
  <sheetViews>
    <sheetView tabSelected="1" topLeftCell="A28" workbookViewId="0">
      <selection activeCell="A66" sqref="A66:F66"/>
    </sheetView>
  </sheetViews>
  <sheetFormatPr defaultRowHeight="12.75" x14ac:dyDescent="0.2"/>
  <cols>
    <col min="1" max="1" width="38.42578125" style="1" customWidth="1"/>
    <col min="2" max="2" width="13.85546875" style="1" customWidth="1"/>
    <col min="3" max="3" width="12.42578125" style="1" customWidth="1"/>
    <col min="4" max="4" width="8" style="1" customWidth="1"/>
    <col min="5" max="5" width="9.140625" style="1"/>
    <col min="6" max="6" width="14.5703125" style="1" customWidth="1"/>
    <col min="7" max="16384" width="9.140625" style="1"/>
  </cols>
  <sheetData>
    <row r="1" spans="1:45" s="91" customFormat="1" x14ac:dyDescent="0.2">
      <c r="A1" s="2"/>
      <c r="B1" s="2"/>
      <c r="C1" s="2"/>
      <c r="D1" s="2"/>
      <c r="E1" s="2"/>
      <c r="F1" s="2"/>
      <c r="G1" s="2"/>
      <c r="H1" s="2"/>
      <c r="I1" s="10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s="91" customForma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x14ac:dyDescent="0.2">
      <c r="A3" s="2"/>
      <c r="B3" s="2"/>
      <c r="C3" s="2"/>
      <c r="D3" s="2"/>
      <c r="E3" s="103" t="s">
        <v>50</v>
      </c>
      <c r="F3" s="103"/>
      <c r="G3" s="2"/>
      <c r="H3" s="2"/>
      <c r="I3" s="2"/>
      <c r="J3" s="2"/>
      <c r="K3" s="2"/>
      <c r="L3" s="2"/>
      <c r="M3" s="2"/>
      <c r="N3" s="2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s="12" customFormat="1" ht="15.75" x14ac:dyDescent="0.25">
      <c r="A4" s="104" t="s">
        <v>63</v>
      </c>
      <c r="B4" s="104"/>
      <c r="C4" s="104"/>
      <c r="D4" s="104"/>
      <c r="E4" s="104"/>
      <c r="F4" s="104"/>
      <c r="G4" s="4"/>
      <c r="H4" s="4"/>
      <c r="I4" s="4"/>
      <c r="J4" s="4"/>
      <c r="K4" s="4"/>
      <c r="L4" s="4"/>
      <c r="M4" s="4"/>
      <c r="N4" s="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s="12" customFormat="1" ht="15.75" x14ac:dyDescent="0.25">
      <c r="A5" s="104" t="s">
        <v>25</v>
      </c>
      <c r="B5" s="104"/>
      <c r="C5" s="104"/>
      <c r="D5" s="104"/>
      <c r="E5" s="104"/>
      <c r="F5" s="104"/>
      <c r="G5" s="4"/>
      <c r="H5" s="4"/>
      <c r="I5" s="4"/>
      <c r="J5" s="4"/>
      <c r="K5" s="4"/>
      <c r="L5" s="4"/>
      <c r="M5" s="4"/>
      <c r="N5" s="4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s="12" customFormat="1" ht="15.75" x14ac:dyDescent="0.25">
      <c r="A6" s="104" t="s">
        <v>60</v>
      </c>
      <c r="B6" s="104"/>
      <c r="C6" s="104"/>
      <c r="D6" s="104"/>
      <c r="E6" s="104"/>
      <c r="F6" s="104"/>
      <c r="G6" s="4"/>
      <c r="H6" s="4"/>
      <c r="I6" s="4"/>
      <c r="J6" s="4"/>
      <c r="K6" s="4"/>
      <c r="L6" s="4"/>
      <c r="M6" s="4"/>
      <c r="N6" s="4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101" customFormat="1" ht="15.75" x14ac:dyDescent="0.25">
      <c r="A7" s="98"/>
      <c r="B7" s="98"/>
      <c r="C7" s="98"/>
      <c r="D7" s="98"/>
      <c r="E7" s="98"/>
      <c r="F7" s="98"/>
      <c r="G7" s="4"/>
      <c r="H7" s="4"/>
      <c r="I7" s="4"/>
      <c r="J7" s="4"/>
      <c r="K7" s="4"/>
      <c r="L7" s="4"/>
      <c r="M7" s="4"/>
      <c r="N7" s="4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s="101" customFormat="1" ht="15.75" x14ac:dyDescent="0.25">
      <c r="A8" s="98"/>
      <c r="B8" s="98"/>
      <c r="C8" s="98"/>
      <c r="D8" s="98"/>
      <c r="E8" s="98"/>
      <c r="F8" s="98"/>
      <c r="G8" s="4"/>
      <c r="H8" s="4"/>
      <c r="I8" s="4"/>
      <c r="J8" s="4"/>
      <c r="K8" s="4"/>
      <c r="L8" s="4"/>
      <c r="M8" s="4"/>
      <c r="N8" s="4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s="101" customFormat="1" ht="15.75" x14ac:dyDescent="0.25">
      <c r="A9" s="98"/>
      <c r="B9" s="98"/>
      <c r="C9" s="98"/>
      <c r="D9" s="98"/>
      <c r="E9" s="98"/>
      <c r="F9" s="98"/>
      <c r="G9" s="4"/>
      <c r="H9" s="4"/>
      <c r="I9" s="4"/>
      <c r="J9" s="4"/>
      <c r="K9" s="4"/>
      <c r="L9" s="4"/>
      <c r="M9" s="4"/>
      <c r="N9" s="4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3.5" thickBot="1" x14ac:dyDescent="0.25">
      <c r="A10" s="32"/>
      <c r="B10" s="32"/>
      <c r="C10" s="32"/>
      <c r="D10" s="32"/>
      <c r="E10" s="32"/>
      <c r="F10" s="32"/>
      <c r="G10" s="2"/>
      <c r="H10" s="2"/>
      <c r="I10" s="2"/>
      <c r="J10" s="2"/>
      <c r="K10" s="2"/>
      <c r="L10" s="2"/>
      <c r="M10" s="2"/>
      <c r="N10" s="2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s="12" customFormat="1" ht="13.5" thickBot="1" x14ac:dyDescent="0.25">
      <c r="A11" s="31" t="s">
        <v>0</v>
      </c>
      <c r="B11" s="17" t="s">
        <v>2</v>
      </c>
      <c r="C11" s="105" t="s">
        <v>4</v>
      </c>
      <c r="D11" s="106"/>
      <c r="E11" s="107"/>
      <c r="F11" s="18"/>
      <c r="G11" s="4"/>
      <c r="H11" s="4"/>
      <c r="I11" s="4"/>
      <c r="J11" s="4"/>
      <c r="K11" s="4"/>
      <c r="L11" s="4"/>
      <c r="M11" s="4"/>
      <c r="N11" s="4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s="12" customFormat="1" ht="13.5" customHeight="1" thickBot="1" x14ac:dyDescent="0.25">
      <c r="A12" s="31"/>
      <c r="B12" s="19" t="s">
        <v>3</v>
      </c>
      <c r="C12" s="14"/>
      <c r="D12" s="99" t="s">
        <v>31</v>
      </c>
      <c r="E12" s="14" t="s">
        <v>32</v>
      </c>
      <c r="F12" s="20"/>
      <c r="G12" s="4"/>
      <c r="H12" s="4"/>
      <c r="I12" s="4"/>
      <c r="J12" s="4"/>
      <c r="K12" s="4"/>
      <c r="L12" s="4"/>
      <c r="M12" s="4"/>
      <c r="N12" s="4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3.5" thickBot="1" x14ac:dyDescent="0.25">
      <c r="A13" s="39"/>
      <c r="B13" s="40"/>
      <c r="C13" s="41"/>
      <c r="D13" s="41"/>
      <c r="E13" s="41"/>
      <c r="F13" s="42"/>
      <c r="G13" s="2"/>
      <c r="H13" s="2"/>
      <c r="I13" s="2"/>
      <c r="J13" s="2"/>
      <c r="K13" s="2"/>
      <c r="L13" s="2"/>
      <c r="M13" s="2"/>
      <c r="N13" s="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3.5" thickBot="1" x14ac:dyDescent="0.25">
      <c r="A14" s="27" t="s">
        <v>24</v>
      </c>
      <c r="B14" s="28"/>
      <c r="C14" s="29">
        <f>SUM(C13:C13)</f>
        <v>0</v>
      </c>
      <c r="D14" s="29"/>
      <c r="E14" s="29">
        <f>SUM(E13:E13)</f>
        <v>0</v>
      </c>
      <c r="F14" s="43"/>
      <c r="G14" s="2"/>
      <c r="H14" s="2"/>
      <c r="I14" s="2"/>
      <c r="J14" s="2"/>
      <c r="K14" s="2"/>
      <c r="L14" s="2"/>
      <c r="M14" s="2"/>
      <c r="N14" s="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x14ac:dyDescent="0.2">
      <c r="A15" s="6" t="s">
        <v>5</v>
      </c>
      <c r="B15" s="26"/>
      <c r="C15" s="7">
        <v>400000</v>
      </c>
      <c r="D15" s="7">
        <v>0</v>
      </c>
      <c r="E15" s="7"/>
      <c r="F15" s="34"/>
      <c r="G15" s="2"/>
      <c r="H15" s="2"/>
      <c r="I15" s="2"/>
      <c r="J15" s="2"/>
      <c r="K15" s="2"/>
      <c r="L15" s="2"/>
      <c r="M15" s="2"/>
      <c r="N15" s="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x14ac:dyDescent="0.2">
      <c r="A16" s="9"/>
      <c r="B16" s="15"/>
      <c r="D16" s="1">
        <v>0</v>
      </c>
      <c r="F16" s="33"/>
      <c r="G16" s="2"/>
      <c r="H16" s="2"/>
      <c r="I16" s="2"/>
      <c r="J16" s="2"/>
      <c r="K16" s="2"/>
      <c r="L16" s="2"/>
      <c r="M16" s="2"/>
      <c r="N16" s="2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x14ac:dyDescent="0.2">
      <c r="A17" s="25" t="s">
        <v>59</v>
      </c>
      <c r="B17" s="15"/>
      <c r="C17" s="1">
        <v>300000</v>
      </c>
      <c r="D17" s="1">
        <v>0</v>
      </c>
      <c r="F17" s="33"/>
      <c r="G17" s="2"/>
      <c r="H17" s="2"/>
      <c r="I17" s="2"/>
      <c r="J17" s="2"/>
      <c r="K17" s="2"/>
      <c r="L17" s="2"/>
      <c r="M17" s="2"/>
      <c r="N17" s="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x14ac:dyDescent="0.2">
      <c r="A18" s="9" t="s">
        <v>6</v>
      </c>
      <c r="B18" s="15"/>
      <c r="C18" s="1">
        <v>200000</v>
      </c>
      <c r="D18" s="1">
        <v>0</v>
      </c>
      <c r="F18" s="33"/>
      <c r="G18" s="2"/>
      <c r="H18" s="2"/>
      <c r="I18" s="2"/>
      <c r="J18" s="2"/>
      <c r="K18" s="2"/>
      <c r="L18" s="2"/>
      <c r="M18" s="2"/>
      <c r="N18" s="2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s="91" customFormat="1" x14ac:dyDescent="0.2">
      <c r="A19" s="97" t="s">
        <v>58</v>
      </c>
      <c r="B19" s="95"/>
      <c r="C19" s="91">
        <v>600000</v>
      </c>
      <c r="F19" s="96"/>
      <c r="G19" s="2"/>
      <c r="H19" s="2"/>
      <c r="I19" s="2"/>
      <c r="J19" s="2"/>
      <c r="K19" s="2"/>
      <c r="L19" s="2"/>
      <c r="M19" s="2"/>
      <c r="N19" s="2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25.5" x14ac:dyDescent="0.2">
      <c r="A20" s="9" t="s">
        <v>7</v>
      </c>
      <c r="B20" s="15"/>
      <c r="C20" s="1">
        <v>3000000</v>
      </c>
      <c r="F20" s="73" t="s">
        <v>48</v>
      </c>
      <c r="G20" s="2"/>
      <c r="H20" s="2"/>
      <c r="I20" s="2"/>
      <c r="J20" s="2"/>
      <c r="K20" s="2"/>
      <c r="L20" s="2"/>
      <c r="M20" s="2"/>
      <c r="N20" s="2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x14ac:dyDescent="0.2">
      <c r="A21" s="25" t="s">
        <v>43</v>
      </c>
      <c r="B21" s="15" t="s">
        <v>44</v>
      </c>
      <c r="C21" s="1">
        <v>3600000</v>
      </c>
      <c r="D21" s="1">
        <v>0</v>
      </c>
      <c r="F21" s="72"/>
      <c r="G21" s="2"/>
      <c r="H21" s="2"/>
      <c r="I21" s="2"/>
      <c r="J21" s="2"/>
      <c r="K21" s="2"/>
      <c r="L21" s="2"/>
      <c r="M21" s="2"/>
      <c r="N21" s="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s="12" customFormat="1" x14ac:dyDescent="0.2">
      <c r="A22" s="11" t="s">
        <v>8</v>
      </c>
      <c r="B22" s="16"/>
      <c r="C22" s="12">
        <f>SUM(C14:C21)</f>
        <v>8100000</v>
      </c>
      <c r="E22" s="12">
        <f>SUM(E14:E21)</f>
        <v>0</v>
      </c>
      <c r="F22" s="35"/>
      <c r="G22" s="4"/>
      <c r="H22" s="4"/>
      <c r="I22" s="4"/>
      <c r="J22" s="4"/>
      <c r="K22" s="4"/>
      <c r="L22" s="4"/>
      <c r="M22" s="4"/>
      <c r="N22" s="4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x14ac:dyDescent="0.2">
      <c r="A23" s="9"/>
      <c r="B23" s="15"/>
      <c r="F23" s="21"/>
      <c r="G23" s="2"/>
      <c r="H23" s="2"/>
      <c r="I23" s="2"/>
      <c r="J23" s="2"/>
      <c r="K23" s="2"/>
      <c r="L23" s="2"/>
      <c r="M23" s="2"/>
      <c r="N23" s="2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x14ac:dyDescent="0.2">
      <c r="A24" s="9"/>
      <c r="B24" s="15"/>
      <c r="F24" s="21"/>
      <c r="G24" s="2"/>
      <c r="H24" s="2"/>
      <c r="I24" s="2"/>
      <c r="J24" s="2"/>
      <c r="K24" s="2"/>
      <c r="L24" s="2"/>
      <c r="M24" s="2"/>
      <c r="N24" s="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x14ac:dyDescent="0.2">
      <c r="A25" s="5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x14ac:dyDescent="0.2">
      <c r="A26" s="5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x14ac:dyDescent="0.2">
      <c r="A27" s="5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x14ac:dyDescent="0.2">
      <c r="A28" s="5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x14ac:dyDescent="0.2">
      <c r="A29" s="5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x14ac:dyDescent="0.2">
      <c r="A30" s="5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x14ac:dyDescent="0.2">
      <c r="A31" s="5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x14ac:dyDescent="0.2">
      <c r="A32" s="5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x14ac:dyDescent="0.2">
      <c r="A33" s="5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x14ac:dyDescent="0.2">
      <c r="A34" s="5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x14ac:dyDescent="0.2">
      <c r="A35" s="5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x14ac:dyDescent="0.2">
      <c r="A36" s="5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x14ac:dyDescent="0.2">
      <c r="A37" s="5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x14ac:dyDescent="0.2">
      <c r="A38" s="5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x14ac:dyDescent="0.2">
      <c r="A39" s="5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x14ac:dyDescent="0.2">
      <c r="A40" s="5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x14ac:dyDescent="0.2">
      <c r="A41" s="5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x14ac:dyDescent="0.2">
      <c r="A42" s="5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x14ac:dyDescent="0.2">
      <c r="A43" s="5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x14ac:dyDescent="0.2">
      <c r="A44" s="5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x14ac:dyDescent="0.2">
      <c r="A45" s="5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x14ac:dyDescent="0.2">
      <c r="A46" s="5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x14ac:dyDescent="0.2">
      <c r="A47" s="5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x14ac:dyDescent="0.2">
      <c r="A48" s="5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x14ac:dyDescent="0.2">
      <c r="A49" s="5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x14ac:dyDescent="0.2">
      <c r="A50" s="5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x14ac:dyDescent="0.2">
      <c r="A51" s="5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x14ac:dyDescent="0.2">
      <c r="A52" s="5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x14ac:dyDescent="0.2">
      <c r="A53" s="5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x14ac:dyDescent="0.2">
      <c r="A54" s="5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x14ac:dyDescent="0.2">
      <c r="A55" s="5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x14ac:dyDescent="0.2">
      <c r="A56" s="5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x14ac:dyDescent="0.2">
      <c r="A57" s="5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x14ac:dyDescent="0.2">
      <c r="A58" s="5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x14ac:dyDescent="0.2">
      <c r="A59" s="5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x14ac:dyDescent="0.2">
      <c r="A60" s="5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x14ac:dyDescent="0.2">
      <c r="A61" s="5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x14ac:dyDescent="0.2">
      <c r="A62" s="5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x14ac:dyDescent="0.2">
      <c r="A63" s="5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x14ac:dyDescent="0.2">
      <c r="A64" s="2"/>
      <c r="B64" s="2"/>
      <c r="C64" s="2"/>
      <c r="D64" s="2"/>
      <c r="E64" s="103" t="s">
        <v>51</v>
      </c>
      <c r="F64" s="103"/>
      <c r="G64" s="2"/>
      <c r="H64" s="2"/>
      <c r="I64" s="2"/>
      <c r="J64" s="2"/>
      <c r="K64" s="2"/>
      <c r="L64" s="2"/>
      <c r="M64" s="2"/>
      <c r="N64" s="2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5.75" x14ac:dyDescent="0.25">
      <c r="A65" s="104" t="s">
        <v>63</v>
      </c>
      <c r="B65" s="104"/>
      <c r="C65" s="104"/>
      <c r="D65" s="104"/>
      <c r="E65" s="104"/>
      <c r="F65" s="104"/>
      <c r="G65" s="2"/>
      <c r="H65" s="2"/>
      <c r="I65" s="2"/>
      <c r="J65" s="2"/>
      <c r="K65" s="2"/>
      <c r="L65" s="2"/>
      <c r="M65" s="2"/>
      <c r="N65" s="2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5.75" x14ac:dyDescent="0.25">
      <c r="A66" s="104" t="s">
        <v>25</v>
      </c>
      <c r="B66" s="104"/>
      <c r="C66" s="104"/>
      <c r="D66" s="104"/>
      <c r="E66" s="104"/>
      <c r="F66" s="104"/>
      <c r="G66" s="2"/>
      <c r="H66" s="2"/>
      <c r="I66" s="2"/>
      <c r="J66" s="2"/>
      <c r="K66" s="2"/>
      <c r="L66" s="2"/>
      <c r="M66" s="2"/>
      <c r="N66" s="2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x14ac:dyDescent="0.2">
      <c r="A67" s="102" t="s">
        <v>55</v>
      </c>
      <c r="B67" s="102"/>
      <c r="C67" s="102"/>
      <c r="D67" s="102"/>
      <c r="E67" s="102"/>
      <c r="F67" s="102"/>
      <c r="G67" s="2"/>
      <c r="H67" s="2"/>
      <c r="I67" s="2"/>
      <c r="J67" s="2"/>
      <c r="K67" s="2"/>
      <c r="L67" s="2"/>
      <c r="M67" s="2"/>
      <c r="N67" s="2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x14ac:dyDescent="0.2">
      <c r="A68" s="5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3.5" thickBot="1" x14ac:dyDescent="0.25">
      <c r="A69" s="55"/>
      <c r="B69" s="3"/>
      <c r="C69" s="3"/>
      <c r="D69" s="3"/>
      <c r="E69" s="3"/>
      <c r="F69" s="3"/>
      <c r="G69" s="2"/>
      <c r="H69" s="2"/>
      <c r="I69" s="2"/>
      <c r="J69" s="2"/>
      <c r="K69" s="2"/>
      <c r="L69" s="2"/>
      <c r="M69" s="2"/>
      <c r="N69" s="2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3.5" thickBot="1" x14ac:dyDescent="0.25">
      <c r="B70" s="56" t="s">
        <v>26</v>
      </c>
      <c r="C70" s="57"/>
      <c r="D70" s="58"/>
      <c r="E70" s="58"/>
      <c r="F70" s="59"/>
      <c r="G70" s="2"/>
      <c r="H70" s="2"/>
      <c r="I70" s="2"/>
      <c r="J70" s="2"/>
      <c r="K70" s="2"/>
      <c r="L70" s="2"/>
      <c r="M70" s="2"/>
      <c r="N70" s="2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x14ac:dyDescent="0.2">
      <c r="A71" s="66" t="s">
        <v>0</v>
      </c>
      <c r="B71" s="60" t="s">
        <v>1</v>
      </c>
      <c r="C71" s="30"/>
      <c r="D71" s="30"/>
      <c r="E71" s="30"/>
      <c r="F71" s="61"/>
      <c r="G71" s="2"/>
      <c r="H71" s="2"/>
      <c r="I71" s="2"/>
      <c r="J71" s="2"/>
      <c r="K71" s="2"/>
      <c r="L71" s="2"/>
      <c r="M71" s="2"/>
      <c r="N71" s="2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3.5" thickBot="1" x14ac:dyDescent="0.25">
      <c r="A72" s="62"/>
      <c r="B72" s="63" t="s">
        <v>27</v>
      </c>
      <c r="C72" s="64"/>
      <c r="D72" s="64"/>
      <c r="E72" s="64"/>
      <c r="F72" s="65"/>
      <c r="G72" s="2"/>
      <c r="H72" s="2"/>
      <c r="I72" s="2"/>
      <c r="J72" s="2"/>
      <c r="K72" s="2"/>
      <c r="L72" s="2"/>
      <c r="M72" s="2"/>
      <c r="N72" s="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3.5" thickBot="1" x14ac:dyDescent="0.25">
      <c r="A73" s="69" t="s">
        <v>9</v>
      </c>
      <c r="B73" s="75">
        <v>400000</v>
      </c>
      <c r="C73" s="76"/>
      <c r="D73" s="70"/>
      <c r="E73" s="70"/>
      <c r="F73" s="71"/>
      <c r="G73" s="2"/>
      <c r="H73" s="2"/>
      <c r="I73" s="2"/>
      <c r="J73" s="2"/>
      <c r="K73" s="2"/>
      <c r="L73" s="2"/>
      <c r="M73" s="2"/>
      <c r="N73" s="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x14ac:dyDescent="0.2">
      <c r="A74" s="68" t="s">
        <v>34</v>
      </c>
      <c r="B74" s="77">
        <v>33000</v>
      </c>
      <c r="C74" s="8"/>
      <c r="D74" s="7"/>
      <c r="E74" s="7"/>
      <c r="F74" s="54"/>
      <c r="G74" s="2"/>
      <c r="H74" s="2"/>
      <c r="I74" s="2"/>
      <c r="J74" s="2"/>
      <c r="K74" s="2"/>
      <c r="L74" s="2"/>
      <c r="M74" s="2"/>
      <c r="N74" s="2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9" t="s">
        <v>10</v>
      </c>
      <c r="B75" s="78">
        <v>126000</v>
      </c>
      <c r="C75" s="10"/>
      <c r="F75" s="21"/>
      <c r="G75" s="2"/>
      <c r="H75" s="2"/>
      <c r="I75" s="2"/>
      <c r="J75" s="2"/>
      <c r="K75" s="2"/>
      <c r="L75" s="2"/>
      <c r="M75" s="2"/>
      <c r="N75" s="2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x14ac:dyDescent="0.2">
      <c r="A76" s="25" t="s">
        <v>42</v>
      </c>
      <c r="B76" s="78">
        <v>1200000</v>
      </c>
      <c r="C76" s="10"/>
      <c r="D76" s="36"/>
      <c r="F76" s="21"/>
      <c r="G76" s="2"/>
      <c r="H76" s="2"/>
      <c r="I76" s="2"/>
      <c r="J76" s="2"/>
      <c r="K76" s="2"/>
      <c r="L76" s="2"/>
      <c r="M76" s="2"/>
      <c r="N76" s="2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x14ac:dyDescent="0.2">
      <c r="A77" s="50" t="s">
        <v>39</v>
      </c>
      <c r="B77" s="78">
        <v>1824000</v>
      </c>
      <c r="C77" s="10"/>
      <c r="D77" s="36"/>
      <c r="F77" s="21"/>
      <c r="G77" s="2"/>
      <c r="H77" s="2"/>
      <c r="I77" s="2"/>
      <c r="J77" s="2"/>
      <c r="K77" s="2"/>
      <c r="L77" s="2"/>
      <c r="M77" s="2"/>
      <c r="N77" s="2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x14ac:dyDescent="0.2">
      <c r="A78" s="25" t="s">
        <v>41</v>
      </c>
      <c r="B78" s="78"/>
      <c r="C78" s="10"/>
      <c r="D78" s="36"/>
      <c r="F78" s="21"/>
      <c r="G78" s="2"/>
      <c r="H78" s="2"/>
      <c r="I78" s="2"/>
      <c r="J78" s="2"/>
      <c r="K78" s="2"/>
      <c r="L78" s="2"/>
      <c r="M78" s="2"/>
      <c r="N78" s="2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x14ac:dyDescent="0.2">
      <c r="A79" s="25"/>
      <c r="B79" s="79"/>
      <c r="C79" s="10"/>
      <c r="D79" s="36"/>
      <c r="F79" s="21"/>
      <c r="G79" s="2"/>
      <c r="H79" s="2"/>
      <c r="I79" s="2"/>
      <c r="J79" s="2"/>
      <c r="K79" s="2"/>
      <c r="L79" s="2"/>
      <c r="M79" s="2"/>
      <c r="N79" s="2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s="12" customFormat="1" ht="13.5" thickBot="1" x14ac:dyDescent="0.25">
      <c r="A80" s="38"/>
      <c r="B80" s="80"/>
      <c r="C80" s="13"/>
      <c r="E80" s="23"/>
      <c r="F80" s="24"/>
      <c r="G80" s="4"/>
      <c r="H80" s="4"/>
      <c r="I80" s="4"/>
      <c r="J80" s="4"/>
      <c r="K80" s="4"/>
      <c r="L80" s="4"/>
      <c r="M80" s="4"/>
      <c r="N80" s="4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ht="13.5" thickBot="1" x14ac:dyDescent="0.25">
      <c r="A81" s="27" t="s">
        <v>28</v>
      </c>
      <c r="B81" s="81">
        <f>SUM(B74:B80)</f>
        <v>3183000</v>
      </c>
      <c r="C81" s="10"/>
      <c r="D81" s="36"/>
      <c r="F81" s="21"/>
      <c r="G81" s="2"/>
      <c r="H81" s="2"/>
      <c r="I81" s="2"/>
      <c r="J81" s="2"/>
      <c r="K81" s="2"/>
      <c r="L81" s="2"/>
      <c r="M81" s="2"/>
      <c r="N81" s="2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x14ac:dyDescent="0.2">
      <c r="A82" s="6" t="s">
        <v>11</v>
      </c>
      <c r="B82" s="44">
        <v>50000</v>
      </c>
      <c r="C82" s="10"/>
      <c r="D82" s="36"/>
      <c r="F82" s="21"/>
      <c r="G82" s="2"/>
      <c r="H82" s="2"/>
      <c r="I82" s="2"/>
      <c r="J82" s="2"/>
      <c r="K82" s="2"/>
      <c r="L82" s="2"/>
      <c r="M82" s="2"/>
      <c r="N82" s="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x14ac:dyDescent="0.2">
      <c r="A83" s="68" t="s">
        <v>36</v>
      </c>
      <c r="B83" s="44">
        <v>240000</v>
      </c>
      <c r="C83" s="10"/>
      <c r="D83" s="36"/>
      <c r="F83" s="21"/>
      <c r="G83" s="2"/>
      <c r="H83" s="2"/>
      <c r="I83" s="2"/>
      <c r="J83" s="2"/>
      <c r="K83" s="2"/>
      <c r="L83" s="2"/>
      <c r="M83" s="2"/>
      <c r="N83" s="2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x14ac:dyDescent="0.2">
      <c r="A84" s="25" t="s">
        <v>40</v>
      </c>
      <c r="B84" s="79">
        <v>960000</v>
      </c>
      <c r="C84" s="10" t="s">
        <v>49</v>
      </c>
      <c r="D84" s="36"/>
      <c r="F84" s="21"/>
      <c r="G84" s="2"/>
      <c r="H84" s="2"/>
      <c r="I84" s="2"/>
      <c r="J84" s="2"/>
      <c r="K84" s="2"/>
      <c r="L84" s="2"/>
      <c r="M84" s="2"/>
      <c r="N84" s="2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x14ac:dyDescent="0.2">
      <c r="A85" s="68"/>
      <c r="B85" s="82"/>
      <c r="C85" s="10"/>
      <c r="D85" s="36"/>
      <c r="F85" s="21"/>
      <c r="G85" s="2"/>
      <c r="H85" s="2"/>
      <c r="I85" s="2"/>
      <c r="J85" s="2"/>
      <c r="K85" s="2"/>
      <c r="L85" s="2"/>
      <c r="M85" s="2"/>
      <c r="N85" s="2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x14ac:dyDescent="0.2">
      <c r="A86" s="68" t="s">
        <v>54</v>
      </c>
      <c r="B86" s="82">
        <v>35000</v>
      </c>
      <c r="C86" s="10"/>
      <c r="D86" s="36"/>
      <c r="F86" s="21"/>
      <c r="G86" s="2"/>
      <c r="H86" s="2"/>
      <c r="I86" s="2"/>
      <c r="J86" s="2"/>
      <c r="K86" s="2"/>
      <c r="L86" s="2"/>
      <c r="M86" s="2"/>
      <c r="N86" s="2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x14ac:dyDescent="0.2">
      <c r="A87" s="74"/>
      <c r="B87" s="44"/>
      <c r="C87" s="10"/>
      <c r="D87" s="36"/>
      <c r="F87" s="21"/>
      <c r="G87" s="2"/>
      <c r="H87" s="2"/>
      <c r="I87" s="2"/>
      <c r="J87" s="2"/>
      <c r="K87" s="2"/>
      <c r="L87" s="2"/>
      <c r="M87" s="2"/>
      <c r="N87" s="2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x14ac:dyDescent="0.2">
      <c r="A88" s="67" t="s">
        <v>30</v>
      </c>
      <c r="B88" s="45"/>
      <c r="C88" s="10"/>
      <c r="F88" s="21"/>
      <c r="G88" s="2"/>
      <c r="H88" s="2"/>
      <c r="I88" s="2"/>
      <c r="J88" s="2"/>
      <c r="K88" s="2"/>
      <c r="L88" s="2"/>
      <c r="M88" s="2"/>
      <c r="N88" s="2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x14ac:dyDescent="0.2">
      <c r="A89" s="1" t="s">
        <v>29</v>
      </c>
      <c r="B89" s="45">
        <v>700000</v>
      </c>
      <c r="C89" s="10"/>
      <c r="D89" s="36"/>
      <c r="F89" s="21"/>
      <c r="G89" s="2"/>
      <c r="H89" s="2"/>
      <c r="I89" s="2"/>
      <c r="J89" s="2"/>
      <c r="K89" s="2"/>
      <c r="L89" s="2"/>
      <c r="M89" s="2"/>
      <c r="N89" s="2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s="91" customFormat="1" x14ac:dyDescent="0.2">
      <c r="A90" s="25" t="s">
        <v>56</v>
      </c>
      <c r="B90" s="88">
        <v>300000</v>
      </c>
      <c r="C90" s="89"/>
      <c r="D90" s="90"/>
      <c r="F90" s="92"/>
      <c r="G90" s="2"/>
      <c r="H90" s="2"/>
      <c r="I90" s="2"/>
      <c r="J90" s="2"/>
      <c r="K90" s="2"/>
      <c r="L90" s="2"/>
      <c r="M90" s="2"/>
      <c r="N90" s="2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x14ac:dyDescent="0.2">
      <c r="A91" s="9" t="s">
        <v>12</v>
      </c>
      <c r="B91" s="45">
        <v>600000</v>
      </c>
      <c r="C91" s="10"/>
      <c r="D91" s="36"/>
      <c r="F91" s="21"/>
      <c r="G91" s="2"/>
      <c r="H91" s="2"/>
      <c r="I91" s="2"/>
      <c r="J91" s="2"/>
      <c r="K91" s="2"/>
      <c r="L91" s="2"/>
      <c r="M91" s="2"/>
      <c r="N91" s="2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x14ac:dyDescent="0.2">
      <c r="A92" s="9" t="s">
        <v>52</v>
      </c>
      <c r="B92" s="45">
        <v>100000</v>
      </c>
      <c r="C92" s="10"/>
      <c r="D92" s="36"/>
      <c r="F92" s="21"/>
      <c r="G92" s="2"/>
      <c r="H92" s="2"/>
      <c r="I92" s="2"/>
      <c r="J92" s="2"/>
      <c r="K92" s="2"/>
      <c r="L92" s="2"/>
      <c r="M92" s="2"/>
      <c r="N92" s="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s="91" customFormat="1" x14ac:dyDescent="0.2">
      <c r="A93" s="25" t="s">
        <v>61</v>
      </c>
      <c r="B93" s="45">
        <v>200000</v>
      </c>
      <c r="C93" s="89"/>
      <c r="D93" s="90"/>
      <c r="F93" s="92"/>
      <c r="G93" s="2"/>
      <c r="H93" s="2"/>
      <c r="I93" s="2"/>
      <c r="J93" s="2"/>
      <c r="K93" s="2"/>
      <c r="L93" s="2"/>
      <c r="M93" s="2"/>
      <c r="N93" s="2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x14ac:dyDescent="0.2">
      <c r="A94" s="9" t="s">
        <v>13</v>
      </c>
      <c r="B94" s="45">
        <v>250000</v>
      </c>
      <c r="C94" s="10"/>
      <c r="D94" s="36"/>
      <c r="F94" s="21"/>
      <c r="G94" s="2"/>
      <c r="H94" s="2"/>
      <c r="I94" s="2"/>
      <c r="J94" s="2"/>
      <c r="K94" s="2"/>
      <c r="L94" s="2"/>
      <c r="M94" s="2"/>
      <c r="N94" s="2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2">
      <c r="A95" s="25" t="s">
        <v>14</v>
      </c>
      <c r="B95" s="45">
        <v>200000</v>
      </c>
      <c r="C95" s="10"/>
      <c r="D95" s="36"/>
      <c r="F95" s="21"/>
      <c r="G95" s="2"/>
      <c r="H95" s="2"/>
      <c r="I95" s="2"/>
      <c r="J95" s="2"/>
      <c r="K95" s="2"/>
      <c r="L95" s="2"/>
      <c r="M95" s="2"/>
      <c r="N95" s="2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x14ac:dyDescent="0.2">
      <c r="A96" s="9" t="s">
        <v>15</v>
      </c>
      <c r="B96" s="86">
        <v>500000</v>
      </c>
      <c r="C96" s="10"/>
      <c r="D96" s="36"/>
      <c r="F96" s="21"/>
      <c r="G96" s="2"/>
      <c r="H96" s="2"/>
      <c r="I96" s="2"/>
      <c r="J96" s="2"/>
      <c r="K96" s="2"/>
      <c r="L96" s="2"/>
      <c r="M96" s="2"/>
      <c r="N96" s="2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s="91" customFormat="1" x14ac:dyDescent="0.2">
      <c r="A97" s="25" t="s">
        <v>57</v>
      </c>
      <c r="B97" s="93">
        <v>300000</v>
      </c>
      <c r="C97" s="89"/>
      <c r="D97" s="90"/>
      <c r="E97" s="94"/>
      <c r="F97" s="92"/>
      <c r="G97" s="2"/>
      <c r="H97" s="2"/>
      <c r="I97" s="2"/>
      <c r="J97" s="2"/>
      <c r="K97" s="2"/>
      <c r="L97" s="2"/>
      <c r="M97" s="2"/>
      <c r="N97" s="2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x14ac:dyDescent="0.2">
      <c r="A98" s="25" t="s">
        <v>16</v>
      </c>
      <c r="B98" s="45">
        <v>100000</v>
      </c>
      <c r="C98" s="10"/>
      <c r="E98" s="21"/>
      <c r="F98" s="21"/>
      <c r="G98" s="2"/>
      <c r="H98" s="2"/>
      <c r="I98" s="2"/>
      <c r="J98" s="2"/>
      <c r="K98" s="2"/>
      <c r="L98" s="2"/>
      <c r="M98" s="2"/>
      <c r="N98" s="2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s="12" customFormat="1" x14ac:dyDescent="0.2">
      <c r="A99" s="50" t="s">
        <v>45</v>
      </c>
      <c r="B99" s="51">
        <v>100000</v>
      </c>
      <c r="C99" s="13"/>
      <c r="D99" s="37"/>
      <c r="F99" s="22"/>
      <c r="G99" s="4"/>
      <c r="H99" s="4"/>
      <c r="I99" s="4"/>
      <c r="J99" s="4"/>
      <c r="K99" s="4"/>
      <c r="L99" s="4"/>
      <c r="M99" s="4"/>
      <c r="N99" s="4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s="12" customFormat="1" x14ac:dyDescent="0.2">
      <c r="A100" s="25" t="s">
        <v>46</v>
      </c>
      <c r="B100" s="45">
        <v>100000</v>
      </c>
      <c r="C100" s="13"/>
      <c r="D100" s="37"/>
      <c r="F100" s="22"/>
      <c r="G100" s="4"/>
      <c r="H100" s="4"/>
      <c r="I100" s="4"/>
      <c r="J100" s="4"/>
      <c r="K100" s="4"/>
      <c r="L100" s="4"/>
      <c r="M100" s="4"/>
      <c r="N100" s="4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x14ac:dyDescent="0.2">
      <c r="A101" s="25" t="s">
        <v>47</v>
      </c>
      <c r="B101" s="45">
        <v>200000</v>
      </c>
      <c r="C101" s="10"/>
      <c r="D101" s="36"/>
      <c r="F101" s="21"/>
      <c r="G101" s="2"/>
      <c r="H101" s="2"/>
      <c r="I101" s="2"/>
      <c r="J101" s="2"/>
      <c r="K101" s="2"/>
      <c r="L101" s="2"/>
      <c r="M101" s="2"/>
      <c r="N101" s="2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x14ac:dyDescent="0.2">
      <c r="A102" s="25" t="s">
        <v>33</v>
      </c>
      <c r="B102" s="45">
        <v>400000</v>
      </c>
      <c r="C102" s="10"/>
      <c r="D102" s="36"/>
      <c r="F102" s="21"/>
      <c r="G102" s="2"/>
      <c r="H102" s="2"/>
      <c r="I102" s="2"/>
      <c r="J102" s="2"/>
      <c r="K102" s="2"/>
      <c r="L102" s="2"/>
      <c r="M102" s="2"/>
      <c r="N102" s="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x14ac:dyDescent="0.2">
      <c r="A103" s="25" t="s">
        <v>23</v>
      </c>
      <c r="B103" s="45">
        <v>200000</v>
      </c>
      <c r="C103" s="10"/>
      <c r="D103" s="36"/>
      <c r="F103" s="21"/>
      <c r="G103" s="2"/>
      <c r="H103" s="2"/>
      <c r="I103" s="2"/>
      <c r="J103" s="2"/>
      <c r="K103" s="2"/>
      <c r="L103" s="2"/>
      <c r="M103" s="2"/>
      <c r="N103" s="2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x14ac:dyDescent="0.2">
      <c r="A104" s="25"/>
      <c r="B104" s="45"/>
      <c r="C104" s="10"/>
      <c r="F104" s="21"/>
      <c r="G104" s="2"/>
      <c r="H104" s="2"/>
      <c r="I104" s="2"/>
      <c r="J104" s="2"/>
      <c r="K104" s="2"/>
      <c r="L104" s="2"/>
      <c r="M104" s="2"/>
      <c r="N104" s="2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x14ac:dyDescent="0.2">
      <c r="A105" s="25"/>
      <c r="B105" s="45"/>
      <c r="C105" s="10"/>
      <c r="F105" s="21"/>
      <c r="G105" s="2"/>
      <c r="H105" s="2"/>
      <c r="I105" s="2"/>
      <c r="J105" s="2"/>
      <c r="K105" s="2"/>
      <c r="L105" s="2"/>
      <c r="M105" s="2"/>
      <c r="N105" s="2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x14ac:dyDescent="0.2">
      <c r="A106" s="25"/>
      <c r="B106" s="45"/>
      <c r="C106" s="10"/>
      <c r="F106" s="21"/>
      <c r="G106" s="2"/>
      <c r="H106" s="2"/>
      <c r="I106" s="2"/>
      <c r="J106" s="2"/>
      <c r="K106" s="2"/>
      <c r="L106" s="2"/>
      <c r="M106" s="2"/>
      <c r="N106" s="2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x14ac:dyDescent="0.2">
      <c r="A107" s="25" t="s">
        <v>37</v>
      </c>
      <c r="B107" s="87">
        <v>150000</v>
      </c>
      <c r="C107" s="10"/>
      <c r="F107" s="21"/>
      <c r="G107" s="2"/>
      <c r="H107" s="2"/>
      <c r="I107" s="2"/>
      <c r="J107" s="2"/>
      <c r="K107" s="2"/>
      <c r="L107" s="2"/>
      <c r="M107" s="2"/>
      <c r="N107" s="2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x14ac:dyDescent="0.2">
      <c r="A108" s="25" t="s">
        <v>38</v>
      </c>
      <c r="B108" s="87">
        <v>25000</v>
      </c>
      <c r="C108" s="10"/>
      <c r="F108" s="21"/>
      <c r="G108" s="2"/>
      <c r="H108" s="2"/>
      <c r="I108" s="2"/>
      <c r="J108" s="2"/>
      <c r="K108" s="2"/>
      <c r="L108" s="2"/>
      <c r="M108" s="2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x14ac:dyDescent="0.2">
      <c r="A109" s="25"/>
      <c r="B109" s="45"/>
      <c r="C109" s="10"/>
      <c r="F109" s="21"/>
      <c r="G109" s="2"/>
      <c r="H109" s="2"/>
      <c r="I109" s="2"/>
      <c r="J109" s="2"/>
      <c r="K109" s="2"/>
      <c r="L109" s="2"/>
      <c r="M109" s="2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s="12" customFormat="1" x14ac:dyDescent="0.2">
      <c r="A110" s="9" t="s">
        <v>17</v>
      </c>
      <c r="B110" s="45"/>
      <c r="C110" s="13"/>
      <c r="D110" s="37"/>
      <c r="F110" s="22"/>
      <c r="G110" s="4"/>
      <c r="H110" s="4"/>
      <c r="I110" s="4"/>
      <c r="J110" s="4"/>
      <c r="K110" s="4"/>
      <c r="L110" s="4"/>
      <c r="M110" s="4"/>
      <c r="N110" s="4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s="12" customFormat="1" x14ac:dyDescent="0.2">
      <c r="A111" s="50" t="s">
        <v>18</v>
      </c>
      <c r="B111" s="51">
        <v>40000</v>
      </c>
      <c r="C111" s="83"/>
      <c r="D111" s="23"/>
      <c r="E111" s="23"/>
      <c r="F111" s="24"/>
      <c r="G111" s="4"/>
      <c r="H111" s="4"/>
      <c r="I111" s="4"/>
      <c r="J111" s="4"/>
      <c r="K111" s="4"/>
      <c r="L111" s="4"/>
      <c r="M111" s="4"/>
      <c r="N111" s="4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s="12" customFormat="1" x14ac:dyDescent="0.2">
      <c r="A112" s="50" t="s">
        <v>35</v>
      </c>
      <c r="B112" s="51">
        <v>35000</v>
      </c>
      <c r="C112" s="83"/>
      <c r="D112" s="23"/>
      <c r="E112" s="23"/>
      <c r="F112" s="24"/>
      <c r="G112" s="4"/>
      <c r="H112" s="4"/>
      <c r="I112" s="4"/>
      <c r="J112" s="4"/>
      <c r="K112" s="4"/>
      <c r="L112" s="4"/>
      <c r="M112" s="4"/>
      <c r="N112" s="4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x14ac:dyDescent="0.2">
      <c r="A113" s="9" t="s">
        <v>22</v>
      </c>
      <c r="B113" s="45">
        <v>161000</v>
      </c>
      <c r="C113" s="10"/>
      <c r="D113" s="36"/>
      <c r="F113" s="21"/>
      <c r="G113" s="2"/>
      <c r="H113" s="2"/>
      <c r="I113" s="2"/>
      <c r="J113" s="2"/>
      <c r="K113" s="2"/>
      <c r="L113" s="2"/>
      <c r="M113" s="2"/>
      <c r="N113" s="2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x14ac:dyDescent="0.2">
      <c r="A114" s="25" t="s">
        <v>53</v>
      </c>
      <c r="B114" s="45">
        <v>95000</v>
      </c>
      <c r="C114" s="10"/>
      <c r="D114" s="36"/>
      <c r="F114" s="21"/>
      <c r="G114" s="2"/>
      <c r="H114" s="2"/>
      <c r="I114" s="2"/>
      <c r="J114" s="2"/>
      <c r="K114" s="2"/>
      <c r="L114" s="2"/>
      <c r="M114" s="2"/>
      <c r="N114" s="2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x14ac:dyDescent="0.2">
      <c r="A115" s="25" t="s">
        <v>62</v>
      </c>
      <c r="B115" s="45">
        <v>52000</v>
      </c>
      <c r="C115" s="10"/>
      <c r="D115" s="36"/>
      <c r="F115" s="21"/>
      <c r="G115" s="2"/>
      <c r="H115" s="2"/>
      <c r="I115" s="2"/>
      <c r="J115" s="2"/>
      <c r="K115" s="2"/>
      <c r="L115" s="2"/>
      <c r="M115" s="2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x14ac:dyDescent="0.2">
      <c r="A116" s="9"/>
      <c r="B116" s="45"/>
      <c r="C116" s="10"/>
      <c r="D116" s="36"/>
      <c r="F116" s="21"/>
      <c r="G116" s="2"/>
      <c r="H116" s="2"/>
      <c r="I116" s="2"/>
      <c r="J116" s="2"/>
      <c r="K116" s="2"/>
      <c r="L116" s="2"/>
      <c r="M116" s="2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s="12" customFormat="1" x14ac:dyDescent="0.2">
      <c r="A117" s="11" t="s">
        <v>19</v>
      </c>
      <c r="B117" s="84">
        <f>SUM(B81:B116)</f>
        <v>9276000</v>
      </c>
      <c r="C117" s="84">
        <f>SUM(C81:C116)</f>
        <v>0</v>
      </c>
      <c r="D117" s="37"/>
      <c r="F117" s="22"/>
      <c r="G117" s="4"/>
      <c r="H117" s="4"/>
      <c r="I117" s="4"/>
      <c r="J117" s="4"/>
      <c r="K117" s="4"/>
      <c r="L117" s="4"/>
      <c r="M117" s="4"/>
      <c r="N117" s="4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x14ac:dyDescent="0.2">
      <c r="A118" s="25"/>
      <c r="B118" s="10"/>
      <c r="C118" s="10"/>
      <c r="F118" s="21"/>
      <c r="G118" s="2"/>
      <c r="H118" s="2"/>
      <c r="I118" s="2"/>
      <c r="J118" s="2"/>
      <c r="K118" s="2"/>
      <c r="L118" s="2"/>
      <c r="M118" s="2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x14ac:dyDescent="0.2">
      <c r="A119" s="49" t="s">
        <v>20</v>
      </c>
      <c r="B119" s="52">
        <f>SUM(B118:B118)</f>
        <v>0</v>
      </c>
      <c r="C119" s="10"/>
      <c r="D119" s="36"/>
      <c r="F119" s="21"/>
      <c r="G119" s="2"/>
      <c r="H119" s="2"/>
      <c r="I119" s="2"/>
      <c r="J119" s="2"/>
      <c r="K119" s="2"/>
      <c r="L119" s="2"/>
      <c r="M119" s="2"/>
      <c r="N119" s="2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ht="13.5" thickBot="1" x14ac:dyDescent="0.25">
      <c r="A120" s="48" t="s">
        <v>21</v>
      </c>
      <c r="B120" s="85">
        <f>B117+B119</f>
        <v>9276000</v>
      </c>
      <c r="C120" s="85">
        <f>C117+C119</f>
        <v>0</v>
      </c>
      <c r="D120" s="46"/>
      <c r="E120" s="5"/>
      <c r="F120" s="47"/>
      <c r="G120" s="2"/>
      <c r="H120" s="2"/>
      <c r="I120" s="2"/>
      <c r="J120" s="2"/>
      <c r="K120" s="2"/>
      <c r="L120" s="2"/>
      <c r="M120" s="2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4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4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4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1:30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1:30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1:30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1:30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1:30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1:30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1:30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1:30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1:30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1:30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1:30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1:30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1:30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1:30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1:30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1:30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1:30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1:30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1:30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1:30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1:30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1:30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1:30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1:30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1:30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1:30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1:30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1:30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1:30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1:30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1:30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0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1:30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1:30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1:30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1:30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1:30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1:30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1:30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1:30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1:30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1:30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1:30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1:30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1:30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1:30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1:30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1:30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1:30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1:30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1:30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1:30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1:30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1:30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1:30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1:30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1:30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1:30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1:30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1:30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1:30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1:30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1:30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1:30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1:30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1:30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1:30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1:30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1:30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1:30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1:30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1:30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1:30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1:30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1:30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1:30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1:30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1:30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1:30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1:30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1:30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1:30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</row>
    <row r="288" spans="1:30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</row>
    <row r="289" spans="1:30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</row>
    <row r="290" spans="1:30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</row>
    <row r="291" spans="1:30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</row>
    <row r="292" spans="1:30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</row>
    <row r="293" spans="1:30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</row>
    <row r="294" spans="1:30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</row>
    <row r="295" spans="1:30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</row>
    <row r="296" spans="1:30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</row>
    <row r="297" spans="1:30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</row>
    <row r="298" spans="1:30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</row>
    <row r="299" spans="1:30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</row>
    <row r="300" spans="1:30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</row>
    <row r="301" spans="1:30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</row>
    <row r="302" spans="1:30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</row>
    <row r="303" spans="1:30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</row>
    <row r="304" spans="1:30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</row>
    <row r="305" spans="1:30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</row>
    <row r="306" spans="1:30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</row>
    <row r="307" spans="1:30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</row>
    <row r="308" spans="1:30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</row>
    <row r="309" spans="1:30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</row>
    <row r="310" spans="1:30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</row>
    <row r="311" spans="1:30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</row>
    <row r="312" spans="1:30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</row>
    <row r="313" spans="1:30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</row>
    <row r="314" spans="1:30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</row>
    <row r="315" spans="1:30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</row>
    <row r="316" spans="1:30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</row>
    <row r="317" spans="1:30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</row>
    <row r="318" spans="1:30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</row>
    <row r="319" spans="1:30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</row>
    <row r="320" spans="1:30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</row>
    <row r="321" spans="1:30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</row>
    <row r="322" spans="1:30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</row>
    <row r="323" spans="1:30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</row>
    <row r="324" spans="1:30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</row>
    <row r="325" spans="1:30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</row>
    <row r="326" spans="1:30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</row>
    <row r="327" spans="1:30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</row>
    <row r="328" spans="1:30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</row>
    <row r="329" spans="1:30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</row>
    <row r="330" spans="1:30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</row>
    <row r="331" spans="1:30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</row>
    <row r="332" spans="1:30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</row>
    <row r="333" spans="1:30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</row>
    <row r="334" spans="1:30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</row>
    <row r="335" spans="1:30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</row>
    <row r="336" spans="1:30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</row>
    <row r="337" spans="1:30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</row>
    <row r="338" spans="1:30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</row>
    <row r="339" spans="1:30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</row>
    <row r="340" spans="1:30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</row>
    <row r="341" spans="1:30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</row>
    <row r="342" spans="1:30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</row>
    <row r="343" spans="1:30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</row>
    <row r="344" spans="1:30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</row>
    <row r="345" spans="1:30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</row>
    <row r="346" spans="1:30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</row>
  </sheetData>
  <mergeCells count="9">
    <mergeCell ref="A67:F67"/>
    <mergeCell ref="E3:F3"/>
    <mergeCell ref="E64:F64"/>
    <mergeCell ref="A65:F65"/>
    <mergeCell ref="A66:F66"/>
    <mergeCell ref="C11:E11"/>
    <mergeCell ref="A4:F4"/>
    <mergeCell ref="A5:F5"/>
    <mergeCell ref="A6:F6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Átadott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2016-02-23T19:45:55Z</cp:lastPrinted>
  <dcterms:created xsi:type="dcterms:W3CDTF">2009-02-09T14:39:09Z</dcterms:created>
  <dcterms:modified xsi:type="dcterms:W3CDTF">2016-03-07T22:19:18Z</dcterms:modified>
</cp:coreProperties>
</file>