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2018-II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<sst xmlns="http://schemas.openxmlformats.org/spreadsheetml/2006/main" count="54" uniqueCount="37">
  <si>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</si>
  <si>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</si>
  <si>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</si>
  <si>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</si>
  <si>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</si>
  <si>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</si>
  <si>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</si>
  <si>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</si>
  <si>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</si>
  <si>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 xml:space="preserve">Felhalmozási  célú támogatások áh-n belülről </t>
  </si>
  <si>
    <t xml:space="preserve">Felhalmozási egyéb bevételek 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</si>
  <si>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</si>
  <si>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</si>
  <si>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</si>
  <si>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</si>
  <si>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</si>
  <si>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>Tartalékok</t>
  </si>
  <si>
    <t xml:space="preserve">Finanszírozási kiadások </t>
  </si>
  <si>
    <t>Beruházások</t>
  </si>
  <si>
    <t>Felújítások</t>
  </si>
  <si>
    <t>Egyéb felhalmozási kiadások</t>
  </si>
  <si>
    <t>Közhatalmi bevételek</t>
  </si>
  <si>
    <t>Kurd Község Önkormányzata</t>
  </si>
  <si>
    <t>Működési célú átvett pénzeszközök</t>
  </si>
  <si>
    <t xml:space="preserve">Működési bevételek </t>
  </si>
  <si>
    <t>Egyéb működési célú kiadások</t>
  </si>
  <si>
    <t xml:space="preserve">Önkormányzatok működési támogatásai </t>
  </si>
  <si>
    <t xml:space="preserve">Működési célú támogatások áh-n belülről </t>
  </si>
  <si>
    <t>adatok Ft</t>
  </si>
  <si>
    <t>Finanszírozási bevételek (maradvány igényb.műk.)</t>
  </si>
  <si>
    <t>Finanszírozási bevételek (pénzmaradvány igénybevétele fejlesztési)</t>
  </si>
  <si>
    <t>Bevételek I. sz. módosítás, módosított előir. Összesen</t>
  </si>
  <si>
    <t>Kiadások I. sz. módosítás, módosított előir. Összesen</t>
  </si>
  <si>
    <t>2018. évi költségvetés II. sz. módosítása</t>
  </si>
  <si>
    <t>Kurd Önk.  2018. évi II. sz. mód., mód. előir.</t>
  </si>
  <si>
    <t>Közös Hiv.  2018. évi II. sz. mód., mód. előir.</t>
  </si>
  <si>
    <t xml:space="preserve">2018. évi összesített működési és tőkejellegű bevételek és kiadások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</si>
</sst>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  <numFmt numFmtId="179" formatCode="#,##0_ ;\-#,##0\ "/>
  </numFmts>
  <fonts count="46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Layout" zoomScaleSheetLayoutView="75" workbookViewId="0" topLeftCell="A10">
      <selection activeCell="A3" sqref="A3:H3"/>
    </sheetView>
  </sheetViews>
  <sheetFormatPr defaultColWidth="9.00390625" defaultRowHeight="12.75"/>
  <cols>
    <col min="1" max="1" width="48.00390625" style="0" customWidth="1"/>
    <col min="2" max="4" width="16.875" style="0" customWidth="1"/>
    <col min="5" max="5" width="35.875" style="0" customWidth="1"/>
    <col min="6" max="8" width="16.875" style="0" customWidth="1"/>
    <col min="10" max="10" width="11.125" style="0" bestFit="1" customWidth="1"/>
  </cols>
  <sheetData>
    <row r="1" spans="1:8" ht="14.25" customHeight="1">
      <c r="A1" s="29" t="s">
        <v>22</v>
      </c>
      <c r="B1" s="29"/>
      <c r="C1" s="29"/>
      <c r="D1" s="29"/>
      <c r="E1" s="29"/>
      <c r="F1" s="29"/>
      <c r="G1" s="29"/>
      <c r="H1" s="29"/>
    </row>
    <row r="2" spans="1:8" ht="28.5" customHeight="1">
      <c r="A2" s="29" t="s">
        <v>33</v>
      </c>
      <c r="B2" s="29"/>
      <c r="C2" s="29"/>
      <c r="D2" s="29"/>
      <c r="E2" s="29"/>
      <c r="F2" s="29"/>
      <c r="G2" s="29"/>
      <c r="H2" s="29"/>
    </row>
    <row r="3" spans="1:8" ht="18.75">
      <c r="A3" s="31" t="s">
        <v>36</v>
      </c>
      <c r="B3" s="31"/>
      <c r="C3" s="31"/>
      <c r="D3" s="31"/>
      <c r="E3" s="31"/>
      <c r="F3" s="31"/>
      <c r="G3" s="31"/>
      <c r="H3" s="31"/>
    </row>
    <row r="4" spans="1:8" ht="6.75" customHeight="1">
      <c r="A4" s="7"/>
      <c r="B4" s="7"/>
      <c r="C4" s="15"/>
      <c r="D4" s="15"/>
      <c r="E4" s="15"/>
      <c r="F4" s="15"/>
      <c r="G4" s="16"/>
      <c r="H4" s="16"/>
    </row>
    <row r="5" spans="1:8" ht="16.5">
      <c r="A5" s="29"/>
      <c r="B5" s="29"/>
      <c r="C5" s="29"/>
      <c r="D5" s="29"/>
      <c r="E5" s="29"/>
      <c r="F5" s="29"/>
      <c r="G5" s="29"/>
      <c r="H5" s="29"/>
    </row>
    <row r="6" spans="1:8" ht="9.75" customHeight="1">
      <c r="A6" s="7"/>
      <c r="B6" s="7"/>
      <c r="C6" s="17"/>
      <c r="D6" s="17"/>
      <c r="E6" s="17"/>
      <c r="F6" s="6"/>
      <c r="G6" s="6"/>
      <c r="H6" s="6" t="s">
        <v>28</v>
      </c>
    </row>
    <row r="7" spans="1:8" ht="15">
      <c r="A7" s="28" t="s">
        <v>1</v>
      </c>
      <c r="B7" s="28"/>
      <c r="C7" s="28"/>
      <c r="D7" s="28"/>
      <c r="E7" s="28" t="s">
        <v>2</v>
      </c>
      <c r="F7" s="28"/>
      <c r="G7" s="28"/>
      <c r="H7" s="28"/>
    </row>
    <row r="8" spans="1:8" ht="74.25" customHeight="1">
      <c r="A8" s="8" t="s">
        <v>0</v>
      </c>
      <c r="B8" s="9" t="s">
        <v>31</v>
      </c>
      <c r="C8" s="9" t="s">
        <v>34</v>
      </c>
      <c r="D8" s="9" t="s">
        <v>35</v>
      </c>
      <c r="E8" s="8" t="s">
        <v>0</v>
      </c>
      <c r="F8" s="9" t="s">
        <v>32</v>
      </c>
      <c r="G8" s="9" t="s">
        <v>34</v>
      </c>
      <c r="H8" s="9" t="s">
        <v>35</v>
      </c>
    </row>
    <row r="9" spans="1:8" ht="17.25" customHeight="1">
      <c r="A9" s="12" t="s">
        <v>26</v>
      </c>
      <c r="B9" s="11">
        <f>C9+D9</f>
        <v>149753979</v>
      </c>
      <c r="C9" s="11">
        <v>149753979</v>
      </c>
      <c r="D9" s="11">
        <v>0</v>
      </c>
      <c r="E9" s="12" t="s">
        <v>12</v>
      </c>
      <c r="F9" s="23">
        <f>G9+H9</f>
        <v>92910386</v>
      </c>
      <c r="G9" s="11">
        <v>55735962</v>
      </c>
      <c r="H9" s="23">
        <v>37174424</v>
      </c>
    </row>
    <row r="10" spans="1:8" ht="17.25" customHeight="1">
      <c r="A10" s="13" t="s">
        <v>27</v>
      </c>
      <c r="B10" s="11">
        <f aca="true" t="shared" si="0" ref="B10:B15">C10+D10</f>
        <v>42654036</v>
      </c>
      <c r="C10" s="11">
        <v>41308249</v>
      </c>
      <c r="D10" s="11">
        <v>1345787</v>
      </c>
      <c r="E10" s="12" t="s">
        <v>13</v>
      </c>
      <c r="F10" s="23">
        <f aca="true" t="shared" si="1" ref="F10:F17">G10+H10</f>
        <v>15105952</v>
      </c>
      <c r="G10" s="11">
        <v>7286182</v>
      </c>
      <c r="H10" s="23">
        <v>7819770</v>
      </c>
    </row>
    <row r="11" spans="1:8" ht="17.25" customHeight="1">
      <c r="A11" s="12" t="s">
        <v>21</v>
      </c>
      <c r="B11" s="11">
        <f t="shared" si="0"/>
        <v>23370000</v>
      </c>
      <c r="C11" s="11">
        <v>23300000</v>
      </c>
      <c r="D11" s="11">
        <v>70000</v>
      </c>
      <c r="E11" s="12" t="s">
        <v>14</v>
      </c>
      <c r="F11" s="23">
        <f t="shared" si="1"/>
        <v>41147752</v>
      </c>
      <c r="G11" s="11">
        <v>37577327</v>
      </c>
      <c r="H11" s="23">
        <v>3570425</v>
      </c>
    </row>
    <row r="12" spans="1:8" ht="17.25" customHeight="1">
      <c r="A12" s="14" t="s">
        <v>24</v>
      </c>
      <c r="B12" s="11">
        <f t="shared" si="0"/>
        <v>8771526</v>
      </c>
      <c r="C12" s="11">
        <v>8611026</v>
      </c>
      <c r="D12" s="11">
        <v>160500</v>
      </c>
      <c r="E12" s="12" t="s">
        <v>15</v>
      </c>
      <c r="F12" s="23">
        <f t="shared" si="1"/>
        <v>9172125</v>
      </c>
      <c r="G12" s="11">
        <v>9172125</v>
      </c>
      <c r="H12" s="23">
        <v>0</v>
      </c>
    </row>
    <row r="13" spans="1:8" ht="17.25" customHeight="1">
      <c r="A13" s="14" t="s">
        <v>23</v>
      </c>
      <c r="B13" s="11">
        <f t="shared" si="0"/>
        <v>2786231</v>
      </c>
      <c r="C13" s="11">
        <v>2784900</v>
      </c>
      <c r="D13" s="11">
        <v>1331</v>
      </c>
      <c r="E13" s="12" t="s">
        <v>25</v>
      </c>
      <c r="F13" s="23">
        <f t="shared" si="1"/>
        <v>63479109</v>
      </c>
      <c r="G13" s="11">
        <v>63479109</v>
      </c>
      <c r="H13" s="23">
        <v>0</v>
      </c>
    </row>
    <row r="14" spans="1:8" ht="17.25" customHeight="1">
      <c r="A14" s="12" t="s">
        <v>29</v>
      </c>
      <c r="B14" s="11">
        <f t="shared" si="0"/>
        <v>69700916</v>
      </c>
      <c r="C14" s="11">
        <v>22586915</v>
      </c>
      <c r="D14" s="11">
        <v>47114001</v>
      </c>
      <c r="E14" s="12" t="s">
        <v>16</v>
      </c>
      <c r="F14" s="23">
        <f t="shared" si="1"/>
        <v>8930709</v>
      </c>
      <c r="G14" s="11">
        <v>8930709</v>
      </c>
      <c r="H14" s="23">
        <v>0</v>
      </c>
    </row>
    <row r="15" spans="1:8" ht="17.25" customHeight="1">
      <c r="A15" s="13"/>
      <c r="B15" s="11">
        <f t="shared" si="0"/>
        <v>0</v>
      </c>
      <c r="C15" s="11"/>
      <c r="D15" s="11"/>
      <c r="E15" s="12" t="s">
        <v>17</v>
      </c>
      <c r="F15" s="23">
        <f t="shared" si="1"/>
        <v>51948800</v>
      </c>
      <c r="G15" s="11">
        <v>51948800</v>
      </c>
      <c r="H15" s="23">
        <v>0</v>
      </c>
    </row>
    <row r="16" spans="1:10" ht="17.25" customHeight="1">
      <c r="A16" s="18" t="s">
        <v>3</v>
      </c>
      <c r="B16" s="10">
        <f>SUM(B9:B15)</f>
        <v>297036688</v>
      </c>
      <c r="C16" s="10">
        <f>SUM(C9:C15)</f>
        <v>248345069</v>
      </c>
      <c r="D16" s="10">
        <f>SUM(D9:D15)</f>
        <v>48691619</v>
      </c>
      <c r="E16" s="18" t="s">
        <v>3</v>
      </c>
      <c r="F16" s="25">
        <f t="shared" si="1"/>
        <v>282694833</v>
      </c>
      <c r="G16" s="10">
        <f>SUM(G9:G15)</f>
        <v>234130214</v>
      </c>
      <c r="H16" s="10">
        <f>SUM(H9:H15)</f>
        <v>48564619</v>
      </c>
      <c r="J16" s="4"/>
    </row>
    <row r="17" spans="1:8" ht="17.25" customHeight="1">
      <c r="A17" s="18" t="s">
        <v>4</v>
      </c>
      <c r="B17" s="18"/>
      <c r="C17" s="11"/>
      <c r="D17" s="11"/>
      <c r="E17" s="18" t="s">
        <v>5</v>
      </c>
      <c r="F17" s="25">
        <f t="shared" si="1"/>
        <v>14341855</v>
      </c>
      <c r="G17" s="19">
        <f>C16-G16</f>
        <v>14214855</v>
      </c>
      <c r="H17" s="19">
        <f>D16-H16</f>
        <v>127000</v>
      </c>
    </row>
    <row r="18" spans="1:8" ht="6.75" customHeight="1">
      <c r="A18" s="20"/>
      <c r="B18" s="20"/>
      <c r="C18" s="21"/>
      <c r="D18" s="21"/>
      <c r="E18" s="20"/>
      <c r="F18" s="22"/>
      <c r="G18" s="16"/>
      <c r="H18" s="16"/>
    </row>
    <row r="19" spans="1:8" ht="16.5">
      <c r="A19" s="30" t="s">
        <v>8</v>
      </c>
      <c r="B19" s="30"/>
      <c r="C19" s="30"/>
      <c r="D19" s="30"/>
      <c r="E19" s="30"/>
      <c r="F19" s="30"/>
      <c r="G19" s="30"/>
      <c r="H19" s="30"/>
    </row>
    <row r="20" spans="1:8" ht="15">
      <c r="A20" s="28" t="s">
        <v>1</v>
      </c>
      <c r="B20" s="28"/>
      <c r="C20" s="28"/>
      <c r="D20" s="28"/>
      <c r="E20" s="28" t="s">
        <v>2</v>
      </c>
      <c r="F20" s="28"/>
      <c r="G20" s="28"/>
      <c r="H20" s="28"/>
    </row>
    <row r="21" spans="1:8" ht="54">
      <c r="A21" s="8" t="s">
        <v>0</v>
      </c>
      <c r="B21" s="9" t="s">
        <v>31</v>
      </c>
      <c r="C21" s="9" t="s">
        <v>34</v>
      </c>
      <c r="D21" s="9" t="s">
        <v>35</v>
      </c>
      <c r="E21" s="8" t="s">
        <v>0</v>
      </c>
      <c r="F21" s="9" t="s">
        <v>32</v>
      </c>
      <c r="G21" s="9" t="s">
        <v>34</v>
      </c>
      <c r="H21" s="9" t="s">
        <v>35</v>
      </c>
    </row>
    <row r="22" spans="1:10" ht="17.25" customHeight="1">
      <c r="A22" s="13" t="s">
        <v>11</v>
      </c>
      <c r="B22" s="26">
        <f aca="true" t="shared" si="2" ref="B22:B27">C22+D22</f>
        <v>1300000</v>
      </c>
      <c r="C22" s="11">
        <v>1300000</v>
      </c>
      <c r="D22" s="11">
        <v>0</v>
      </c>
      <c r="E22" s="12" t="s">
        <v>18</v>
      </c>
      <c r="F22" s="23">
        <f>G22+H22</f>
        <v>6135304</v>
      </c>
      <c r="G22" s="11">
        <v>6008304</v>
      </c>
      <c r="H22" s="23">
        <v>127000</v>
      </c>
      <c r="I22" s="2"/>
      <c r="J22" s="2"/>
    </row>
    <row r="23" spans="1:10" ht="27">
      <c r="A23" s="13" t="s">
        <v>30</v>
      </c>
      <c r="B23" s="26">
        <f t="shared" si="2"/>
        <v>83265072</v>
      </c>
      <c r="C23" s="11">
        <v>83265072</v>
      </c>
      <c r="D23" s="11">
        <v>0</v>
      </c>
      <c r="E23" s="12" t="s">
        <v>19</v>
      </c>
      <c r="F23" s="23">
        <f>G23+H23</f>
        <v>120180736</v>
      </c>
      <c r="G23" s="11">
        <v>120180736</v>
      </c>
      <c r="H23" s="23">
        <v>0</v>
      </c>
      <c r="I23" s="2"/>
      <c r="J23" s="2"/>
    </row>
    <row r="24" spans="1:10" ht="17.25" customHeight="1">
      <c r="A24" s="13" t="s">
        <v>9</v>
      </c>
      <c r="B24" s="26">
        <f t="shared" si="2"/>
        <v>27409113</v>
      </c>
      <c r="C24" s="11">
        <v>27409113</v>
      </c>
      <c r="D24" s="11">
        <v>0</v>
      </c>
      <c r="E24" s="13" t="s">
        <v>20</v>
      </c>
      <c r="F24" s="23">
        <f>G24+H24</f>
        <v>0</v>
      </c>
      <c r="G24" s="11">
        <v>0</v>
      </c>
      <c r="H24" s="23">
        <v>0</v>
      </c>
      <c r="I24" s="3"/>
      <c r="J24" s="2"/>
    </row>
    <row r="25" spans="1:8" ht="17.25" customHeight="1">
      <c r="A25" s="13" t="s">
        <v>10</v>
      </c>
      <c r="B25" s="26">
        <f t="shared" si="2"/>
        <v>0</v>
      </c>
      <c r="C25" s="11">
        <v>0</v>
      </c>
      <c r="D25" s="11">
        <v>0</v>
      </c>
      <c r="E25" s="13" t="s">
        <v>17</v>
      </c>
      <c r="F25" s="23">
        <f>G25+H25</f>
        <v>0</v>
      </c>
      <c r="G25" s="11">
        <v>0</v>
      </c>
      <c r="H25" s="23">
        <v>0</v>
      </c>
    </row>
    <row r="26" spans="1:8" ht="17.25" customHeight="1">
      <c r="A26" s="18" t="s">
        <v>3</v>
      </c>
      <c r="B26" s="27">
        <f t="shared" si="2"/>
        <v>111974185</v>
      </c>
      <c r="C26" s="10">
        <f>SUM(C22:C25)</f>
        <v>111974185</v>
      </c>
      <c r="D26" s="10">
        <f>SUM(D22:D25)</f>
        <v>0</v>
      </c>
      <c r="E26" s="18" t="s">
        <v>6</v>
      </c>
      <c r="F26" s="25">
        <f>G26+H26</f>
        <v>126316040</v>
      </c>
      <c r="G26" s="10">
        <f>SUM(G22:G25)</f>
        <v>126189040</v>
      </c>
      <c r="H26" s="10">
        <f>SUM(H22:H25)</f>
        <v>127000</v>
      </c>
    </row>
    <row r="27" spans="1:8" ht="17.25" customHeight="1">
      <c r="A27" s="18" t="s">
        <v>4</v>
      </c>
      <c r="B27" s="27">
        <f t="shared" si="2"/>
        <v>14341855</v>
      </c>
      <c r="C27" s="11">
        <f>G26-C26</f>
        <v>14214855</v>
      </c>
      <c r="D27" s="11">
        <f>H26-D26</f>
        <v>127000</v>
      </c>
      <c r="E27" s="18" t="s">
        <v>7</v>
      </c>
      <c r="F27" s="24"/>
      <c r="G27" s="11"/>
      <c r="H27" s="23"/>
    </row>
    <row r="28" spans="1:6" ht="14.25">
      <c r="A28" s="1"/>
      <c r="B28" s="1"/>
      <c r="C28" s="5"/>
      <c r="D28" s="5"/>
      <c r="E28" s="5"/>
      <c r="F28" s="5"/>
    </row>
    <row r="29" spans="3:6" ht="12.75">
      <c r="C29" s="4"/>
      <c r="D29" s="4"/>
      <c r="F29" s="4"/>
    </row>
    <row r="30" spans="2:8" ht="12.75">
      <c r="B30" s="4">
        <f>B16+B26</f>
        <v>409010873</v>
      </c>
      <c r="C30" s="4">
        <f>C16+C26</f>
        <v>360319254</v>
      </c>
      <c r="D30" s="4">
        <f>D16+D26</f>
        <v>48691619</v>
      </c>
      <c r="F30" s="4">
        <f>F16+F26</f>
        <v>409010873</v>
      </c>
      <c r="G30" s="4">
        <f>G16+G26</f>
        <v>360319254</v>
      </c>
      <c r="H30" s="4">
        <f>H16+H26</f>
        <v>48691619</v>
      </c>
    </row>
    <row r="31" spans="3:5" ht="12.75">
      <c r="C31" s="4"/>
      <c r="D31" s="4"/>
      <c r="E31" s="4"/>
    </row>
    <row r="33" spans="3:6" ht="12.75">
      <c r="C33" s="4"/>
      <c r="D33" s="4"/>
      <c r="F33" s="4"/>
    </row>
  </sheetData>
  <sheetProtection/>
  <mergeCells count="9">
    <mergeCell ref="A7:D7"/>
    <mergeCell ref="E20:H20"/>
    <mergeCell ref="E7:H7"/>
    <mergeCell ref="A1:H1"/>
    <mergeCell ref="A2:H2"/>
    <mergeCell ref="A3:H3"/>
    <mergeCell ref="A5:H5"/>
    <mergeCell ref="A19:H19"/>
    <mergeCell ref="A20:D20"/>
  </mergeCells>
  <printOptions horizontalCentered="1"/>
  <pageMargins left="0.5905511811023623" right="0.5905511811023623" top="0.860625" bottom="0.6299212598425197" header="0.31496062992125984" footer="0.35433070866141736"/>
  <pageSetup fitToHeight="1" fitToWidth="1" horizontalDpi="300" verticalDpi="300" orientation="landscape" paperSize="9" scale="81" r:id="rId1"/>
  <headerFooter alignWithMargins="0">
    <oddHeader>&amp;C&amp;"Book Antiqua,Félkövér"8. melléklet
a 9/2018.(XII.18.)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2018-09-24T15:10:44Z</cp:lastPrinted>
  <dcterms:created xsi:type="dcterms:W3CDTF">2003-01-30T00:14:32Z</dcterms:created>
  <dcterms:modified xsi:type="dcterms:W3CDTF">2018-12-18T13:01:03Z</dcterms:modified>
  <cp:category/>
  <cp:version/>
  <cp:contentType/>
  <cp:contentStatus/>
</cp:coreProperties>
</file>