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<sst xmlns="http://schemas.openxmlformats.org/spreadsheetml/2006/main" count="62" uniqueCount="60">
  <si>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6. melléklet a 3/2014.(II.28)  rendelethez</t>
  </si>
  <si>
    <t xml:space="preserve">ÖNKORMÁNYZAT SAJÁT KIADÁSAINAK  FŐÖSSZEGEI </t>
  </si>
  <si>
    <t>Sor-szám</t>
  </si>
  <si>
    <t>Kiadás jogcíme</t>
  </si>
  <si>
    <t>2013.évi költség-vetés</t>
  </si>
  <si>
    <t>Eddigi módosí- tott elő-irányzat</t>
  </si>
  <si>
    <t>Módosí- tási javaslat</t>
  </si>
  <si>
    <t>Módosí-tott elő-irányzat</t>
  </si>
  <si>
    <t>I.</t>
  </si>
  <si>
    <t>MŰKÖDÉSI KIADÁSOK</t>
  </si>
  <si>
    <t>1.</t>
  </si>
  <si>
    <t>Személyi juttatás</t>
  </si>
  <si>
    <t>2.</t>
  </si>
  <si>
    <t>Munkaadókat terhelő járulékok</t>
  </si>
  <si>
    <t>3.</t>
  </si>
  <si>
    <t>Dologi és egyéb folyó kiadások</t>
  </si>
  <si>
    <t xml:space="preserve">                   összesen: </t>
  </si>
  <si>
    <t>4.</t>
  </si>
  <si>
    <t>Társ.pol.és szociális ellátások összesen:</t>
  </si>
  <si>
    <t>5.</t>
  </si>
  <si>
    <t>Támogatásértékű működési kiadások:</t>
  </si>
  <si>
    <t>Körjegyzőség működéséhez hozzájárulás Tésre 2 hó</t>
  </si>
  <si>
    <t>Közös Önkormányzati Hivatalhoz Ösküre 10 hó</t>
  </si>
  <si>
    <t xml:space="preserve">Intézményfinanszírozás óvodának 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</si>
  <si>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</si>
  <si>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</si>
  <si>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</si>
  <si>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</si>
  <si>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</si>
  <si>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</si>
  <si>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</si>
  <si>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</si>
  <si>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</si>
  <si>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</si>
  <si>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</si>
  <si>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</si>
  <si>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</si>
  <si>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</si>
  <si>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</si>
  <si>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</si>
  <si>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</si>
  <si>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</si>
  <si>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</si>
  <si>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</si>
  <si>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</si>
  <si>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</si>
  <si>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 vásárlás</t>
  </si>
  <si>
    <t xml:space="preserve">    motorfűrész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</si>
  <si>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</si>
  <si>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</si>
  <si>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</si>
  <si>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</si>
  <si>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t xml:space="preserve">        Egyéb felhalmozási kiadások összesen: </t>
  </si>
  <si>
    <t xml:space="preserve"> Fejlesztési Céltartalék</t>
  </si>
  <si>
    <t>FELHALMOZÁSI  KIADÁSOK ÖSSZESEN</t>
  </si>
  <si>
    <t>KIADÁSOK ÖSSZESEN:</t>
  </si>
  <si>
    <t>III.</t>
  </si>
  <si>
    <t>FINANSZÍROZÁSI KIADÁSOK</t>
  </si>
  <si>
    <t>Függő, átfutó, kiegyenlítő kiadások</t>
  </si>
  <si>
    <t>KIADÁSOK MINDÖSSZESEN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</si>
</sst>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44.625" style="0" customWidth="1"/>
    <col min="4" max="4" width="8.25390625" style="0" customWidth="1"/>
    <col min="5" max="5" width="8.125" style="0" customWidth="1"/>
    <col min="7" max="7" width="8.125" style="0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51">
      <c r="A3" s="5" t="s">
        <v>2</v>
      </c>
      <c r="B3" s="5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2.75">
      <c r="A4" s="2" t="s">
        <v>8</v>
      </c>
      <c r="B4" s="2"/>
      <c r="C4" s="2" t="s">
        <v>9</v>
      </c>
      <c r="D4" s="2"/>
      <c r="E4" s="2"/>
      <c r="F4" s="2"/>
      <c r="G4" s="2"/>
    </row>
    <row r="5" spans="1:7" ht="12.75">
      <c r="A5" s="2"/>
      <c r="B5" s="2" t="s">
        <v>10</v>
      </c>
      <c r="C5" s="2" t="s">
        <v>11</v>
      </c>
      <c r="D5" s="2">
        <v>11562</v>
      </c>
      <c r="E5" s="2">
        <v>11639</v>
      </c>
      <c r="F5" s="2">
        <f>G5-E5</f>
        <v>221</v>
      </c>
      <c r="G5" s="2">
        <v>11860</v>
      </c>
    </row>
    <row r="6" spans="1:7" ht="12.75">
      <c r="A6" s="2"/>
      <c r="B6" s="2" t="s">
        <v>12</v>
      </c>
      <c r="C6" s="2" t="s">
        <v>13</v>
      </c>
      <c r="D6" s="2">
        <v>2652</v>
      </c>
      <c r="E6" s="2">
        <v>2673</v>
      </c>
      <c r="F6" s="2">
        <f>G6-E6</f>
        <v>21</v>
      </c>
      <c r="G6" s="2">
        <v>2694</v>
      </c>
    </row>
    <row r="7" spans="1:7" ht="12.75">
      <c r="A7" s="2"/>
      <c r="B7" s="2" t="s">
        <v>14</v>
      </c>
      <c r="C7" s="2" t="s">
        <v>15</v>
      </c>
      <c r="D7" s="2">
        <v>14328</v>
      </c>
      <c r="E7" s="2">
        <v>14503</v>
      </c>
      <c r="F7" s="2">
        <f>G7-E7</f>
        <v>854</v>
      </c>
      <c r="G7" s="2">
        <v>15357</v>
      </c>
    </row>
    <row r="8" spans="1:7" ht="12.75">
      <c r="A8" s="2"/>
      <c r="B8" s="2"/>
      <c r="C8" s="2" t="s">
        <v>16</v>
      </c>
      <c r="D8" s="2">
        <f>SUM(D5:D7)</f>
        <v>28542</v>
      </c>
      <c r="E8" s="2">
        <f>SUM(E5:E7)</f>
        <v>28815</v>
      </c>
      <c r="F8" s="2">
        <f>SUM(F5:F7)</f>
        <v>1096</v>
      </c>
      <c r="G8" s="2">
        <f>SUM(G5:G7)</f>
        <v>29911</v>
      </c>
    </row>
    <row r="9" spans="1:7" ht="12.75">
      <c r="A9" s="2"/>
      <c r="B9" s="2" t="s">
        <v>17</v>
      </c>
      <c r="C9" s="2" t="s">
        <v>18</v>
      </c>
      <c r="D9" s="2">
        <v>9118</v>
      </c>
      <c r="E9" s="2">
        <v>9148</v>
      </c>
      <c r="F9" s="2">
        <f>G9-E9</f>
        <v>2259</v>
      </c>
      <c r="G9" s="2">
        <v>11407</v>
      </c>
    </row>
    <row r="10" spans="1:7" ht="12.75">
      <c r="A10" s="2"/>
      <c r="B10" s="2" t="s">
        <v>19</v>
      </c>
      <c r="C10" s="2" t="s">
        <v>20</v>
      </c>
      <c r="D10" s="2"/>
      <c r="E10" s="2"/>
      <c r="F10" s="2"/>
      <c r="G10" s="2"/>
    </row>
    <row r="11" spans="1:7" ht="12.75">
      <c r="A11" s="2"/>
      <c r="B11" s="2"/>
      <c r="C11" s="2" t="s">
        <v>21</v>
      </c>
      <c r="D11" s="2">
        <v>1796</v>
      </c>
      <c r="E11" s="2">
        <v>1796</v>
      </c>
      <c r="F11" s="2">
        <f>G11-D11</f>
        <v>0</v>
      </c>
      <c r="G11" s="2">
        <v>1796</v>
      </c>
    </row>
    <row r="12" spans="1:7" ht="12.75">
      <c r="A12" s="2"/>
      <c r="B12" s="2"/>
      <c r="C12" s="2" t="s">
        <v>22</v>
      </c>
      <c r="D12" s="2">
        <v>10553</v>
      </c>
      <c r="E12" s="2">
        <v>10553</v>
      </c>
      <c r="F12" s="2">
        <f>G12-D12</f>
        <v>0</v>
      </c>
      <c r="G12" s="2">
        <v>10553</v>
      </c>
    </row>
    <row r="13" spans="1:7" ht="12.75">
      <c r="A13" s="2"/>
      <c r="B13" s="2"/>
      <c r="C13" s="2" t="s">
        <v>23</v>
      </c>
      <c r="D13" s="2">
        <v>26011</v>
      </c>
      <c r="E13" s="2">
        <v>19580</v>
      </c>
      <c r="F13" s="2">
        <f>G13-E13</f>
        <v>2058</v>
      </c>
      <c r="G13" s="2">
        <v>21638</v>
      </c>
    </row>
    <row r="14" spans="1:7" ht="12.75">
      <c r="A14" s="2"/>
      <c r="B14" s="2"/>
      <c r="C14" s="2" t="s">
        <v>24</v>
      </c>
      <c r="D14" s="2">
        <v>220</v>
      </c>
      <c r="E14" s="2">
        <v>220</v>
      </c>
      <c r="F14" s="2">
        <f>G14-D14</f>
        <v>0</v>
      </c>
      <c r="G14" s="2">
        <v>220</v>
      </c>
    </row>
    <row r="15" spans="1:7" ht="12.75">
      <c r="A15" s="2"/>
      <c r="B15" s="2"/>
      <c r="C15" s="2" t="s">
        <v>25</v>
      </c>
      <c r="D15" s="2">
        <v>0</v>
      </c>
      <c r="E15" s="2">
        <v>1137</v>
      </c>
      <c r="F15" s="2">
        <f>G15-E15</f>
        <v>1962</v>
      </c>
      <c r="G15" s="2">
        <v>3099</v>
      </c>
    </row>
    <row r="16" spans="1:7" ht="12.75">
      <c r="A16" s="2"/>
      <c r="B16" s="2"/>
      <c r="C16" s="2" t="s">
        <v>26</v>
      </c>
      <c r="D16" s="2">
        <v>0</v>
      </c>
      <c r="E16" s="2">
        <v>0</v>
      </c>
      <c r="F16" s="2">
        <f>G16-D16</f>
        <v>0</v>
      </c>
      <c r="G16" s="2">
        <v>0</v>
      </c>
    </row>
    <row r="17" spans="1:7" ht="12.75">
      <c r="A17" s="2"/>
      <c r="B17" s="2"/>
      <c r="C17" s="2" t="s">
        <v>27</v>
      </c>
      <c r="D17" s="2">
        <f>SUM(D11:D16)</f>
        <v>38580</v>
      </c>
      <c r="E17" s="2">
        <f>SUM(E11:E16)</f>
        <v>33286</v>
      </c>
      <c r="F17" s="2">
        <f>SUM(F11:F16)</f>
        <v>4020</v>
      </c>
      <c r="G17" s="2">
        <f>SUM(G11:G16)</f>
        <v>37306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>
        <v>4</v>
      </c>
      <c r="C19" s="2" t="s">
        <v>28</v>
      </c>
      <c r="D19" s="2"/>
      <c r="E19" s="2"/>
      <c r="F19" s="2"/>
      <c r="G19" s="2"/>
    </row>
    <row r="20" spans="1:7" ht="12.75">
      <c r="A20" s="2"/>
      <c r="B20" s="2"/>
      <c r="C20" s="2" t="s">
        <v>29</v>
      </c>
      <c r="D20" s="2">
        <v>10</v>
      </c>
      <c r="E20" s="2">
        <v>10</v>
      </c>
      <c r="F20" s="2">
        <f aca="true" t="shared" si="0" ref="F20:F26">G20-D20</f>
        <v>0</v>
      </c>
      <c r="G20" s="2">
        <v>10</v>
      </c>
    </row>
    <row r="21" spans="1:7" ht="12.75">
      <c r="A21" s="2"/>
      <c r="B21" s="2"/>
      <c r="C21" s="2" t="s">
        <v>30</v>
      </c>
      <c r="D21" s="2">
        <v>15</v>
      </c>
      <c r="E21" s="2">
        <v>15</v>
      </c>
      <c r="F21" s="2">
        <f t="shared" si="0"/>
        <v>0</v>
      </c>
      <c r="G21" s="2">
        <v>15</v>
      </c>
    </row>
    <row r="22" spans="1:7" ht="12.75">
      <c r="A22" s="2"/>
      <c r="B22" s="2"/>
      <c r="C22" s="2" t="s">
        <v>31</v>
      </c>
      <c r="D22" s="2">
        <v>10</v>
      </c>
      <c r="E22" s="2">
        <v>10</v>
      </c>
      <c r="F22" s="2">
        <f t="shared" si="0"/>
        <v>0</v>
      </c>
      <c r="G22" s="2">
        <v>10</v>
      </c>
    </row>
    <row r="23" spans="1:7" ht="12.75">
      <c r="A23" s="2"/>
      <c r="B23" s="2"/>
      <c r="C23" s="2" t="s">
        <v>32</v>
      </c>
      <c r="D23" s="2"/>
      <c r="E23" s="2"/>
      <c r="F23" s="2">
        <f t="shared" si="0"/>
        <v>0</v>
      </c>
      <c r="G23" s="2"/>
    </row>
    <row r="24" spans="1:7" ht="12.75">
      <c r="A24" s="2"/>
      <c r="B24" s="2"/>
      <c r="C24" s="2" t="s">
        <v>33</v>
      </c>
      <c r="D24" s="2"/>
      <c r="E24" s="2"/>
      <c r="F24" s="2">
        <f t="shared" si="0"/>
        <v>0</v>
      </c>
      <c r="G24" s="2"/>
    </row>
    <row r="25" spans="1:7" ht="12.75">
      <c r="A25" s="2"/>
      <c r="B25" s="2"/>
      <c r="C25" s="2" t="s">
        <v>34</v>
      </c>
      <c r="D25" s="2">
        <v>3350</v>
      </c>
      <c r="E25" s="2">
        <v>3350</v>
      </c>
      <c r="F25" s="2">
        <f t="shared" si="0"/>
        <v>0</v>
      </c>
      <c r="G25" s="2">
        <v>3350</v>
      </c>
    </row>
    <row r="26" spans="1:7" ht="12.75">
      <c r="A26" s="2"/>
      <c r="B26" s="2"/>
      <c r="C26" s="2" t="s">
        <v>35</v>
      </c>
      <c r="D26" s="2">
        <v>22</v>
      </c>
      <c r="E26" s="2">
        <v>22</v>
      </c>
      <c r="F26" s="2">
        <f t="shared" si="0"/>
        <v>0</v>
      </c>
      <c r="G26" s="2">
        <v>22</v>
      </c>
    </row>
    <row r="27" spans="1:7" ht="12.75">
      <c r="A27" s="2"/>
      <c r="B27" s="2"/>
      <c r="C27" s="2" t="s">
        <v>36</v>
      </c>
      <c r="D27" s="2"/>
      <c r="E27" s="2"/>
      <c r="F27" s="2"/>
      <c r="G27" s="2"/>
    </row>
    <row r="28" spans="1:7" ht="12.75">
      <c r="A28" s="2"/>
      <c r="B28" s="2"/>
      <c r="C28" s="2" t="s">
        <v>37</v>
      </c>
      <c r="D28" s="2">
        <f>SUM(D20:D26)</f>
        <v>3407</v>
      </c>
      <c r="E28" s="2">
        <f>SUM(E20:E26)</f>
        <v>3407</v>
      </c>
      <c r="F28" s="2">
        <f>G28-D28</f>
        <v>0</v>
      </c>
      <c r="G28" s="2">
        <f>SUM(G20:G26)</f>
        <v>3407</v>
      </c>
    </row>
    <row r="29" spans="1:7" ht="12.75">
      <c r="A29" s="2"/>
      <c r="B29" s="2"/>
      <c r="C29" s="2" t="s">
        <v>38</v>
      </c>
      <c r="D29" s="2">
        <f>D8+D9+D17+D28</f>
        <v>79647</v>
      </c>
      <c r="E29" s="2">
        <f>E8+E9+E17+E28</f>
        <v>74656</v>
      </c>
      <c r="F29" s="2">
        <f>F8+F9+F17+F28</f>
        <v>7375</v>
      </c>
      <c r="G29" s="2">
        <f>G8+G9+G17+G28</f>
        <v>82031</v>
      </c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 t="s">
        <v>39</v>
      </c>
      <c r="B31" s="2"/>
      <c r="C31" s="2" t="s">
        <v>40</v>
      </c>
      <c r="D31" s="2"/>
      <c r="E31" s="2"/>
      <c r="F31" s="2"/>
      <c r="G31" s="2"/>
    </row>
    <row r="32" spans="1:7" ht="12.75">
      <c r="A32" s="2"/>
      <c r="B32" s="2">
        <v>1</v>
      </c>
      <c r="C32" s="2" t="s">
        <v>41</v>
      </c>
      <c r="D32" s="2"/>
      <c r="E32" s="2"/>
      <c r="F32" s="2"/>
      <c r="G32" s="2"/>
    </row>
    <row r="33" spans="1:7" ht="12.75">
      <c r="A33" s="2"/>
      <c r="B33" s="2"/>
      <c r="C33" s="2" t="s">
        <v>42</v>
      </c>
      <c r="D33" s="2">
        <v>5773</v>
      </c>
      <c r="E33" s="2">
        <v>18879</v>
      </c>
      <c r="F33" s="2">
        <f>G33-E33</f>
        <v>27748</v>
      </c>
      <c r="G33" s="2">
        <v>46627</v>
      </c>
    </row>
    <row r="34" spans="1:7" ht="12.75">
      <c r="A34" s="2"/>
      <c r="B34" s="2"/>
      <c r="C34" s="2" t="s">
        <v>43</v>
      </c>
      <c r="D34" s="2">
        <f>SUM(D33:D33)</f>
        <v>5773</v>
      </c>
      <c r="E34" s="2">
        <f>SUM(E33:E33)</f>
        <v>18879</v>
      </c>
      <c r="F34" s="2">
        <f>SUM(F33:F33)</f>
        <v>27748</v>
      </c>
      <c r="G34" s="2">
        <f>SUM(G33:G33)</f>
        <v>46627</v>
      </c>
    </row>
    <row r="35" spans="1:7" ht="12.75">
      <c r="A35" s="2"/>
      <c r="B35" s="2">
        <v>2</v>
      </c>
      <c r="C35" s="2" t="s">
        <v>44</v>
      </c>
      <c r="D35" s="2"/>
      <c r="E35" s="2"/>
      <c r="F35" s="2"/>
      <c r="G35" s="2"/>
    </row>
    <row r="36" spans="1:7" ht="12.75">
      <c r="A36" s="2"/>
      <c r="B36" s="2"/>
      <c r="C36" s="2" t="s">
        <v>45</v>
      </c>
      <c r="D36" s="2">
        <v>39129</v>
      </c>
      <c r="E36" s="2">
        <v>39129</v>
      </c>
      <c r="F36" s="2">
        <f>G36-D36</f>
        <v>11320</v>
      </c>
      <c r="G36" s="2">
        <v>50449</v>
      </c>
    </row>
    <row r="37" spans="1:7" ht="12.75">
      <c r="A37" s="2"/>
      <c r="B37" s="2"/>
      <c r="C37" s="2" t="s">
        <v>46</v>
      </c>
      <c r="D37" s="2"/>
      <c r="E37" s="2">
        <v>114</v>
      </c>
      <c r="F37" s="2">
        <f>G37-E37</f>
        <v>0</v>
      </c>
      <c r="G37" s="2">
        <v>114</v>
      </c>
    </row>
    <row r="38" spans="1:7" ht="12.75">
      <c r="A38" s="2"/>
      <c r="B38" s="2"/>
      <c r="C38" s="2" t="s">
        <v>47</v>
      </c>
      <c r="D38" s="2"/>
      <c r="E38" s="2"/>
      <c r="F38" s="2">
        <f>G38-E38</f>
        <v>200</v>
      </c>
      <c r="G38" s="2">
        <v>200</v>
      </c>
    </row>
    <row r="39" spans="1:7" ht="12.75">
      <c r="A39" s="2"/>
      <c r="B39" s="2"/>
      <c r="C39" s="2" t="s">
        <v>48</v>
      </c>
      <c r="D39" s="2">
        <f>SUM(D36:D38)</f>
        <v>39129</v>
      </c>
      <c r="E39" s="2">
        <f>SUM(E36:E38)</f>
        <v>39243</v>
      </c>
      <c r="F39" s="2">
        <f>SUM(F36:F38)</f>
        <v>11520</v>
      </c>
      <c r="G39" s="2">
        <f>SUM(G36:G38)</f>
        <v>50763</v>
      </c>
    </row>
    <row r="40" spans="1:7" ht="12.75">
      <c r="A40" s="2"/>
      <c r="B40" s="2" t="s">
        <v>14</v>
      </c>
      <c r="C40" s="2" t="s">
        <v>49</v>
      </c>
      <c r="D40" s="2"/>
      <c r="E40" s="2"/>
      <c r="F40" s="2"/>
      <c r="G40" s="2"/>
    </row>
    <row r="41" spans="1:7" ht="12.75">
      <c r="A41" s="2"/>
      <c r="B41" s="2"/>
      <c r="C41" s="2" t="s">
        <v>50</v>
      </c>
      <c r="D41" s="2"/>
      <c r="E41" s="2"/>
      <c r="F41" s="2">
        <f>G41-E41</f>
        <v>232</v>
      </c>
      <c r="G41" s="2">
        <v>232</v>
      </c>
    </row>
    <row r="42" spans="1:7" ht="12.75">
      <c r="A42" s="2"/>
      <c r="B42" s="2"/>
      <c r="C42" s="2" t="s">
        <v>51</v>
      </c>
      <c r="D42" s="2">
        <v>496</v>
      </c>
      <c r="E42" s="2">
        <v>496</v>
      </c>
      <c r="F42" s="2">
        <f>G42-D42</f>
        <v>0</v>
      </c>
      <c r="G42" s="2">
        <v>496</v>
      </c>
    </row>
    <row r="43" spans="1:7" ht="12.75">
      <c r="A43" s="2"/>
      <c r="B43" s="2"/>
      <c r="C43" s="2" t="s">
        <v>52</v>
      </c>
      <c r="D43" s="2">
        <f>SUM(D41:D42)</f>
        <v>496</v>
      </c>
      <c r="E43" s="2">
        <f>SUM(E41:E42)</f>
        <v>496</v>
      </c>
      <c r="F43" s="2">
        <f>G43-D43</f>
        <v>232</v>
      </c>
      <c r="G43" s="2">
        <f>SUM(G41:G42)</f>
        <v>728</v>
      </c>
    </row>
    <row r="44" spans="1:7" ht="12.75">
      <c r="A44" s="2"/>
      <c r="B44" s="2" t="s">
        <v>17</v>
      </c>
      <c r="C44" s="2" t="s">
        <v>53</v>
      </c>
      <c r="D44" s="2">
        <v>2900</v>
      </c>
      <c r="E44" s="2">
        <v>2900</v>
      </c>
      <c r="F44" s="2">
        <f>G44-D44</f>
        <v>0</v>
      </c>
      <c r="G44" s="2">
        <v>2900</v>
      </c>
    </row>
    <row r="45" spans="1:7" ht="12.75">
      <c r="A45" s="2"/>
      <c r="B45" s="2"/>
      <c r="C45" s="2" t="s">
        <v>54</v>
      </c>
      <c r="D45" s="2">
        <f>SUM(D34,D39,D43,D44)</f>
        <v>48298</v>
      </c>
      <c r="E45" s="2">
        <f>SUM(E34,E39,E43,E44)</f>
        <v>61518</v>
      </c>
      <c r="F45" s="2">
        <f>SUM(F34,F39,F43,F44)</f>
        <v>39500</v>
      </c>
      <c r="G45" s="2">
        <f>SUM(G34,G39,G43,G44)</f>
        <v>101018</v>
      </c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 t="s">
        <v>55</v>
      </c>
      <c r="D47" s="2">
        <f>D45+D29</f>
        <v>127945</v>
      </c>
      <c r="E47" s="2">
        <f>E45+E29</f>
        <v>136174</v>
      </c>
      <c r="F47" s="2">
        <f>F45+F29</f>
        <v>46875</v>
      </c>
      <c r="G47" s="2">
        <f>G45+G29</f>
        <v>183049</v>
      </c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56</v>
      </c>
      <c r="B49" s="2"/>
      <c r="C49" s="2" t="s">
        <v>57</v>
      </c>
      <c r="D49" s="2"/>
      <c r="E49" s="2"/>
      <c r="F49" s="2"/>
      <c r="G49" s="2"/>
    </row>
    <row r="50" spans="1:7" ht="12.75">
      <c r="A50" s="2"/>
      <c r="B50" s="2"/>
      <c r="C50" s="2" t="s">
        <v>58</v>
      </c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 t="s">
        <v>59</v>
      </c>
      <c r="D52" s="2">
        <f>SUM(D47,D50:D50)</f>
        <v>127945</v>
      </c>
      <c r="E52" s="2">
        <f>SUM(E47,E50:E50)</f>
        <v>136174</v>
      </c>
      <c r="F52" s="2">
        <f>SUM(F47,F50:F50)</f>
        <v>46875</v>
      </c>
      <c r="G52" s="2">
        <f>SUM(G47,G50:G50)</f>
        <v>183049</v>
      </c>
    </row>
  </sheetData>
  <mergeCells count="3">
    <mergeCell ref="A1:G1"/>
    <mergeCell ref="A2:G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2014-03-29T10:50:01Z</cp:lastPrinted>
  <dcterms:created xsi:type="dcterms:W3CDTF">1997-01-17T14:02:09Z</dcterms:created>
  <dcterms:modified xsi:type="dcterms:W3CDTF">2014-03-29T10:50:16Z</dcterms:modified>
  <cp:category/>
  <cp:version/>
  <cp:contentType/>
  <cp:contentStatus/>
</cp:coreProperties>
</file>