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<sst xmlns="http://schemas.openxmlformats.org/spreadsheetml/2006/main" count="36" uniqueCount="36">
  <si>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Beruházás  megnevezése</t>
  </si>
  <si>
    <t>I / Beruházások:</t>
  </si>
  <si>
    <t>II. /Felújítások:</t>
  </si>
  <si>
    <t>Beruházások mindösszesen</t>
  </si>
  <si>
    <t>Felújítások minösszesen</t>
  </si>
  <si>
    <t xml:space="preserve">Összesen: </t>
  </si>
  <si>
    <t>Kisiskola udvar felújítása</t>
  </si>
  <si>
    <t>Óvodai-iskolai buszmegálló</t>
  </si>
  <si>
    <t>Művelődési ház belső udvar felújítása</t>
  </si>
  <si>
    <t>Szennyvízszivattyúk beszerzése (DRV - átemelőkhöz)</t>
  </si>
  <si>
    <t>START programok beruházás</t>
  </si>
  <si>
    <t>START programok felújítás</t>
  </si>
  <si>
    <t>Utcanévtáblák cseréje</t>
  </si>
  <si>
    <t>Hírdetőtáblák felújítása</t>
  </si>
  <si>
    <t>Utcai vízvezeték cseréje, felújítása</t>
  </si>
  <si>
    <t>Hivatal felújítás belső</t>
  </si>
  <si>
    <t>Hivatal előtt mozgáskorl. feljáró</t>
  </si>
  <si>
    <t>Óvoda tetőtérbeépítés</t>
  </si>
  <si>
    <t>Óvoda tetőtérbeépítéshez eszközbeszerzés</t>
  </si>
  <si>
    <t>Kisiskola kapuk + kerítés + nagyisk. kiskapu</t>
  </si>
  <si>
    <t>Nagyiskola hátsó kijárónál parkoló ép. árok fedésével</t>
  </si>
  <si>
    <t xml:space="preserve">Utak, járdák, árkok felújítása (Rózsa S. u. + kátyúzás + járdajav. </t>
  </si>
  <si>
    <t>Játszótér felújítása (sportpark térkő burkolat)</t>
  </si>
  <si>
    <t>Kaposparti tároló használatbavétele</t>
  </si>
  <si>
    <t>Orvosi eszközök cseréje</t>
  </si>
  <si>
    <t>Temetőben ravatalozó mögötti út felújítása</t>
  </si>
  <si>
    <t>Központ felújítása (parkolók, szegélyek, virágágyások, stb. LEADER kiegészítéseként)</t>
  </si>
  <si>
    <t>Orvosi rendelő előtti bejáró + szertár előtti mozgáskorlátozotti feljáró felújítása</t>
  </si>
  <si>
    <t>Nagyiskola melletti járda + kanyar korlát, átjáró felújítása</t>
  </si>
  <si>
    <t>2019. évi költségvetés eredeti előir.</t>
  </si>
  <si>
    <t xml:space="preserve">2019. évi ktv. I. sz. módosítás </t>
  </si>
  <si>
    <t>Módosítás             (+-)</t>
  </si>
  <si>
    <t>Hivatali épület felújítása TOP pályázatból</t>
  </si>
  <si>
    <t>Útfelújítás saját ktv. forrásból</t>
  </si>
  <si>
    <t xml:space="preserve"> </t>
  </si>
  <si>
    <t>Kurd Község önkormányzata  2019 évi fejlesztési kiadások előirányzata célonkénti, feladatonkénti bontásban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</si>
</sst>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>
        <fgColor indexed="9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174" fontId="4" fillId="0" borderId="10" xfId="0" applyNumberFormat="1" applyFont="1" applyBorder="1" applyAlignment="1" applyProtection="1">
      <alignment horizontal="right" vertical="center" wrapText="1"/>
      <protection locked="0"/>
    </xf>
    <xf numFmtId="174" fontId="4" fillId="0" borderId="10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 applyProtection="1">
      <alignment horizontal="center" vertical="center" wrapText="1"/>
      <protection/>
    </xf>
    <xf numFmtId="174" fontId="3" fillId="0" borderId="10" xfId="0" applyNumberFormat="1" applyFont="1" applyBorder="1" applyAlignment="1" applyProtection="1">
      <alignment horizontal="left" vertical="center" wrapText="1"/>
      <protection locked="0"/>
    </xf>
    <xf numFmtId="174" fontId="3" fillId="0" borderId="10" xfId="0" applyNumberFormat="1" applyFont="1" applyBorder="1" applyAlignment="1" applyProtection="1">
      <alignment horizontal="right" vertical="center" wrapText="1"/>
      <protection locked="0"/>
    </xf>
    <xf numFmtId="174" fontId="4" fillId="0" borderId="10" xfId="0" applyNumberFormat="1" applyFont="1" applyBorder="1" applyAlignment="1" applyProtection="1">
      <alignment horizontal="left" vertical="center" wrapText="1"/>
      <protection locked="0"/>
    </xf>
    <xf numFmtId="174" fontId="4" fillId="0" borderId="10" xfId="0" applyNumberFormat="1" applyFont="1" applyBorder="1" applyAlignment="1">
      <alignment horizontal="left" vertical="center" wrapText="1"/>
    </xf>
    <xf numFmtId="17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0" fontId="3" fillId="0" borderId="10" xfId="0" applyNumberFormat="1" applyFont="1" applyBorder="1" applyAlignment="1" applyProtection="1">
      <alignment horizontal="right" vertical="center" wrapText="1"/>
      <protection locked="0"/>
    </xf>
    <xf numFmtId="3" fontId="42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 applyProtection="1">
      <alignment horizontal="left" vertical="center" wrapText="1"/>
      <protection locked="0"/>
    </xf>
    <xf numFmtId="174" fontId="2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Layout" workbookViewId="0" topLeftCell="A1">
      <selection activeCell="B31" sqref="B31"/>
    </sheetView>
  </sheetViews>
  <sheetFormatPr defaultColWidth="9.140625" defaultRowHeight="15"/>
  <cols>
    <col min="1" max="1" width="42.28125" style="0" customWidth="1"/>
    <col min="2" max="4" width="18.7109375" style="0" customWidth="1"/>
  </cols>
  <sheetData>
    <row r="1" spans="1:4" ht="24.75" customHeight="1">
      <c r="A1" s="17" t="s">
        <v>34</v>
      </c>
      <c r="B1" s="17"/>
      <c r="C1" s="17"/>
      <c r="D1" s="17"/>
    </row>
    <row r="2" spans="1:4" ht="61.5" customHeight="1">
      <c r="A2" s="21" t="s">
        <v>35</v>
      </c>
      <c r="B2" s="21"/>
      <c r="C2" s="21"/>
      <c r="D2" s="21"/>
    </row>
    <row r="3" spans="1:4" ht="42.75">
      <c r="A3" s="3" t="s">
        <v>0</v>
      </c>
      <c r="B3" s="3" t="s">
        <v>29</v>
      </c>
      <c r="C3" s="10" t="s">
        <v>30</v>
      </c>
      <c r="D3" s="10" t="s">
        <v>31</v>
      </c>
    </row>
    <row r="4" spans="1:4" ht="15.75">
      <c r="A4" s="4">
        <v>1</v>
      </c>
      <c r="B4" s="4">
        <v>2</v>
      </c>
      <c r="C4" s="11">
        <v>3</v>
      </c>
      <c r="D4" s="11">
        <v>4</v>
      </c>
    </row>
    <row r="5" spans="1:4" ht="17.25" customHeight="1">
      <c r="A5" s="5" t="s">
        <v>1</v>
      </c>
      <c r="B5" s="6">
        <f>SUM(B6:B12)</f>
        <v>9069026</v>
      </c>
      <c r="C5" s="12">
        <f>SUM(C6:C12)</f>
        <v>9069026</v>
      </c>
      <c r="D5" s="13">
        <f>C5-B5</f>
        <v>0</v>
      </c>
    </row>
    <row r="6" spans="1:4" ht="30" customHeight="1">
      <c r="A6" s="7" t="s">
        <v>7</v>
      </c>
      <c r="B6" s="1">
        <v>600000</v>
      </c>
      <c r="C6" s="1">
        <v>600000</v>
      </c>
      <c r="D6" s="14">
        <f aca="true" t="shared" si="0" ref="D6:D34">C6-B6</f>
        <v>0</v>
      </c>
    </row>
    <row r="7" spans="1:4" ht="30" customHeight="1">
      <c r="A7" s="7" t="s">
        <v>18</v>
      </c>
      <c r="B7" s="1">
        <v>500000</v>
      </c>
      <c r="C7" s="1">
        <v>500000</v>
      </c>
      <c r="D7" s="14">
        <f t="shared" si="0"/>
        <v>0</v>
      </c>
    </row>
    <row r="8" spans="1:4" ht="30" customHeight="1">
      <c r="A8" s="7" t="s">
        <v>9</v>
      </c>
      <c r="B8" s="1">
        <v>1270000</v>
      </c>
      <c r="C8" s="1">
        <v>1270000</v>
      </c>
      <c r="D8" s="14">
        <f t="shared" si="0"/>
        <v>0</v>
      </c>
    </row>
    <row r="9" spans="1:4" ht="30" customHeight="1">
      <c r="A9" s="7" t="s">
        <v>10</v>
      </c>
      <c r="B9" s="1">
        <v>4049026</v>
      </c>
      <c r="C9" s="1">
        <v>4049026</v>
      </c>
      <c r="D9" s="14">
        <f t="shared" si="0"/>
        <v>0</v>
      </c>
    </row>
    <row r="10" spans="1:4" ht="30" customHeight="1">
      <c r="A10" s="7" t="s">
        <v>23</v>
      </c>
      <c r="B10" s="1">
        <v>850000</v>
      </c>
      <c r="C10" s="1">
        <v>850000</v>
      </c>
      <c r="D10" s="14">
        <f t="shared" si="0"/>
        <v>0</v>
      </c>
    </row>
    <row r="11" spans="1:4" ht="30" customHeight="1">
      <c r="A11" s="7" t="s">
        <v>24</v>
      </c>
      <c r="B11" s="1">
        <v>1400000</v>
      </c>
      <c r="C11" s="1">
        <v>1400000</v>
      </c>
      <c r="D11" s="14">
        <f t="shared" si="0"/>
        <v>0</v>
      </c>
    </row>
    <row r="12" spans="1:4" ht="30" customHeight="1">
      <c r="A12" s="8" t="s">
        <v>12</v>
      </c>
      <c r="B12" s="2">
        <v>400000</v>
      </c>
      <c r="C12" s="2">
        <v>400000</v>
      </c>
      <c r="D12" s="14">
        <f t="shared" si="0"/>
        <v>0</v>
      </c>
    </row>
    <row r="13" spans="1:4" ht="20.25" customHeight="1">
      <c r="A13" s="5" t="s">
        <v>2</v>
      </c>
      <c r="B13" s="6">
        <f>SUM(B14:B30)</f>
        <v>28086452</v>
      </c>
      <c r="C13" s="6">
        <f>SUM(C14:C31)</f>
        <v>71151452</v>
      </c>
      <c r="D13" s="16">
        <f t="shared" si="0"/>
        <v>43065000</v>
      </c>
    </row>
    <row r="14" spans="1:4" ht="30" customHeight="1">
      <c r="A14" s="7" t="s">
        <v>15</v>
      </c>
      <c r="B14" s="1">
        <v>800000</v>
      </c>
      <c r="C14" s="1">
        <v>800000</v>
      </c>
      <c r="D14" s="14">
        <f t="shared" si="0"/>
        <v>0</v>
      </c>
    </row>
    <row r="15" spans="1:4" ht="30" customHeight="1">
      <c r="A15" s="7" t="s">
        <v>16</v>
      </c>
      <c r="B15" s="1">
        <v>500000</v>
      </c>
      <c r="C15" s="1">
        <v>500000</v>
      </c>
      <c r="D15" s="14">
        <f t="shared" si="0"/>
        <v>0</v>
      </c>
    </row>
    <row r="16" spans="1:4" ht="30" customHeight="1">
      <c r="A16" s="7" t="s">
        <v>17</v>
      </c>
      <c r="B16" s="1">
        <v>1500000</v>
      </c>
      <c r="C16" s="1">
        <v>1500000</v>
      </c>
      <c r="D16" s="14">
        <f t="shared" si="0"/>
        <v>0</v>
      </c>
    </row>
    <row r="17" spans="1:4" ht="30" customHeight="1">
      <c r="A17" s="7" t="s">
        <v>19</v>
      </c>
      <c r="B17" s="1">
        <v>300000</v>
      </c>
      <c r="C17" s="1">
        <v>300000</v>
      </c>
      <c r="D17" s="14">
        <f t="shared" si="0"/>
        <v>0</v>
      </c>
    </row>
    <row r="18" spans="1:4" ht="30" customHeight="1">
      <c r="A18" s="8" t="s">
        <v>20</v>
      </c>
      <c r="B18" s="2">
        <v>600000</v>
      </c>
      <c r="C18" s="2">
        <v>600000</v>
      </c>
      <c r="D18" s="14">
        <f t="shared" si="0"/>
        <v>0</v>
      </c>
    </row>
    <row r="19" spans="1:4" ht="30" customHeight="1">
      <c r="A19" s="8" t="s">
        <v>6</v>
      </c>
      <c r="B19" s="2">
        <v>300000</v>
      </c>
      <c r="C19" s="2">
        <v>300000</v>
      </c>
      <c r="D19" s="14">
        <f t="shared" si="0"/>
        <v>0</v>
      </c>
    </row>
    <row r="20" spans="1:4" ht="30" customHeight="1">
      <c r="A20" s="8" t="s">
        <v>21</v>
      </c>
      <c r="B20" s="2">
        <v>6000000</v>
      </c>
      <c r="C20" s="2">
        <v>6000000</v>
      </c>
      <c r="D20" s="14">
        <f t="shared" si="0"/>
        <v>0</v>
      </c>
    </row>
    <row r="21" spans="1:4" ht="30" customHeight="1">
      <c r="A21" s="7" t="s">
        <v>33</v>
      </c>
      <c r="B21" s="1">
        <v>8000000</v>
      </c>
      <c r="C21" s="1">
        <v>8000000</v>
      </c>
      <c r="D21" s="14">
        <f>C21-B21</f>
        <v>0</v>
      </c>
    </row>
    <row r="22" spans="1:4" ht="30" customHeight="1">
      <c r="A22" s="8" t="s">
        <v>8</v>
      </c>
      <c r="B22" s="2">
        <v>700000</v>
      </c>
      <c r="C22" s="2">
        <v>700000</v>
      </c>
      <c r="D22" s="14">
        <f t="shared" si="0"/>
        <v>0</v>
      </c>
    </row>
    <row r="23" spans="1:4" ht="30" customHeight="1">
      <c r="A23" s="8" t="s">
        <v>11</v>
      </c>
      <c r="B23" s="2">
        <v>914578</v>
      </c>
      <c r="C23" s="2">
        <v>914578</v>
      </c>
      <c r="D23" s="14">
        <f t="shared" si="0"/>
        <v>0</v>
      </c>
    </row>
    <row r="24" spans="1:4" ht="30" customHeight="1">
      <c r="A24" s="8" t="s">
        <v>22</v>
      </c>
      <c r="B24" s="2">
        <v>500000</v>
      </c>
      <c r="C24" s="2">
        <v>500000</v>
      </c>
      <c r="D24" s="14">
        <f t="shared" si="0"/>
        <v>0</v>
      </c>
    </row>
    <row r="25" spans="1:4" ht="30" customHeight="1">
      <c r="A25" s="8" t="s">
        <v>13</v>
      </c>
      <c r="B25" s="2">
        <v>300000</v>
      </c>
      <c r="C25" s="2">
        <v>300000</v>
      </c>
      <c r="D25" s="14">
        <f t="shared" si="0"/>
        <v>0</v>
      </c>
    </row>
    <row r="26" spans="1:4" ht="30" customHeight="1">
      <c r="A26" s="8" t="s">
        <v>25</v>
      </c>
      <c r="B26" s="2">
        <v>750000</v>
      </c>
      <c r="C26" s="2">
        <v>750000</v>
      </c>
      <c r="D26" s="14">
        <f t="shared" si="0"/>
        <v>0</v>
      </c>
    </row>
    <row r="27" spans="1:4" ht="30" customHeight="1">
      <c r="A27" s="7" t="s">
        <v>26</v>
      </c>
      <c r="B27" s="1">
        <v>1500000</v>
      </c>
      <c r="C27" s="1">
        <v>1500000</v>
      </c>
      <c r="D27" s="14">
        <f t="shared" si="0"/>
        <v>0</v>
      </c>
    </row>
    <row r="28" spans="1:4" ht="30" customHeight="1">
      <c r="A28" s="7" t="s">
        <v>27</v>
      </c>
      <c r="B28" s="1">
        <v>500000</v>
      </c>
      <c r="C28" s="1">
        <v>500000</v>
      </c>
      <c r="D28" s="14">
        <f t="shared" si="0"/>
        <v>0</v>
      </c>
    </row>
    <row r="29" spans="1:4" ht="30" customHeight="1">
      <c r="A29" s="7" t="s">
        <v>28</v>
      </c>
      <c r="B29" s="1">
        <v>750000</v>
      </c>
      <c r="C29" s="1">
        <v>750000</v>
      </c>
      <c r="D29" s="14">
        <f t="shared" si="0"/>
        <v>0</v>
      </c>
    </row>
    <row r="30" spans="1:4" ht="30" customHeight="1">
      <c r="A30" s="7" t="s">
        <v>14</v>
      </c>
      <c r="B30" s="9">
        <v>4171874</v>
      </c>
      <c r="C30" s="9">
        <v>4171874</v>
      </c>
      <c r="D30" s="14">
        <f t="shared" si="0"/>
        <v>0</v>
      </c>
    </row>
    <row r="31" spans="1:4" ht="30" customHeight="1">
      <c r="A31" s="7" t="s">
        <v>32</v>
      </c>
      <c r="B31" s="9">
        <v>0</v>
      </c>
      <c r="C31" s="9">
        <v>43065000</v>
      </c>
      <c r="D31" s="15">
        <f t="shared" si="0"/>
        <v>43065000</v>
      </c>
    </row>
    <row r="32" spans="1:4" ht="22.5" customHeight="1">
      <c r="A32" s="18" t="s">
        <v>3</v>
      </c>
      <c r="B32" s="19">
        <f>B5</f>
        <v>9069026</v>
      </c>
      <c r="C32" s="19">
        <f>C5</f>
        <v>9069026</v>
      </c>
      <c r="D32" s="20">
        <f t="shared" si="0"/>
        <v>0</v>
      </c>
    </row>
    <row r="33" spans="1:4" ht="15.75" customHeight="1">
      <c r="A33" s="18" t="s">
        <v>4</v>
      </c>
      <c r="B33" s="19">
        <f>B13</f>
        <v>28086452</v>
      </c>
      <c r="C33" s="19">
        <f>C13</f>
        <v>71151452</v>
      </c>
      <c r="D33" s="20">
        <f t="shared" si="0"/>
        <v>43065000</v>
      </c>
    </row>
    <row r="34" spans="1:4" ht="17.25" customHeight="1">
      <c r="A34" s="18" t="s">
        <v>5</v>
      </c>
      <c r="B34" s="19">
        <f>SUM(B32:B33)</f>
        <v>37155478</v>
      </c>
      <c r="C34" s="19">
        <f>SUM(C32:C33)</f>
        <v>80220478</v>
      </c>
      <c r="D34" s="20">
        <f t="shared" si="0"/>
        <v>43065000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78" r:id="rId1"/>
  <headerFooter>
    <oddHeader>&amp;C&amp;"Book Antiqua,Félkövér"&amp;13 7. melléklet
a 8/2019.(X.01.)önkormányzati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2019-02-20T19:36:04Z</cp:lastPrinted>
  <dcterms:created xsi:type="dcterms:W3CDTF">2006-10-17T13:40:18Z</dcterms:created>
  <dcterms:modified xsi:type="dcterms:W3CDTF">2019-10-01T09:54:13Z</dcterms:modified>
  <cp:category/>
  <cp:version/>
  <cp:contentType/>
  <cp:contentStatus/>
</cp:coreProperties>
</file>