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2"/>
  </bookViews>
  <sheets>
    <sheet name="K02" sheetId="1" r:id="rId1"/>
    <sheet name="K01" sheetId="2" r:id="rId2"/>
    <sheet name="K12.,13" sheetId="3" r:id="rId3"/>
  </sheets>
  <definedNames>
    <definedName name="_xlnm.Print_Titles" localSheetId="1">'K01'!$6:$7</definedName>
    <definedName name="_xlnm.Print_Titles" localSheetId="0">'K02'!$6:$7</definedName>
    <definedName name="_xlnm.Print_Area" localSheetId="1">'K01'!$A$1:$E$80</definedName>
    <definedName name="_xlnm.Print_Area" localSheetId="0">'K02'!$A$1:$E$65</definedName>
  </definedNames>
  <calcPr fullCalcOnLoad="1"/>
</workbook>
</file>

<file path=xl/sharedStrings.xml><?xml version="1.0" encoding="utf-8"?>
<sst xmlns="http://schemas.openxmlformats.org/spreadsheetml/2006/main" count="373" uniqueCount="263">
  <si>
    <t>12</t>
  </si>
  <si>
    <t>Megnevezés</t>
  </si>
  <si>
    <t>Konszolidálás előtti összeg</t>
  </si>
  <si>
    <t>Konszolidálás</t>
  </si>
  <si>
    <t>Konszolidált összeg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</si>
  <si>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</si>
  <si>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</si>
  <si>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</si>
  <si>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</si>
  <si>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</si>
  <si>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</si>
  <si>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06</t>
  </si>
  <si>
    <t>Jubileumi jutalom (K1106)</t>
  </si>
  <si>
    <t>07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</si>
  <si>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</si>
  <si>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</si>
  <si>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</si>
  <si>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</si>
  <si>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</si>
  <si>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15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</si>
  <si>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</si>
  <si>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</si>
  <si>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</si>
  <si>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</si>
  <si>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</si>
  <si>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</si>
  <si>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</si>
  <si>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20</t>
  </si>
  <si>
    <t>21</t>
  </si>
  <si>
    <t>Munkaadókat terhelő járulékok és szociális hozzájárulási adó (=22+…+27)                                                                           (K2)</t>
  </si>
  <si>
    <t>22</t>
  </si>
  <si>
    <t>ebből: szociális hozzájárulási adó (K2)</t>
  </si>
  <si>
    <t>24</t>
  </si>
  <si>
    <t>ebből: egészségügyi hozzájárulás (K2)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</si>
  <si>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</si>
  <si>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</si>
  <si>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</si>
  <si>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</si>
  <si>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</si>
  <si>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</si>
  <si>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</si>
  <si>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</si>
  <si>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</si>
  <si>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</si>
  <si>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</si>
  <si>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</si>
  <si>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</si>
  <si>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</si>
  <si>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</si>
  <si>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35</t>
  </si>
  <si>
    <t>Közüzemi díjak (K331)</t>
  </si>
  <si>
    <t>36</t>
  </si>
  <si>
    <t>Vásárolt élelmezés (K332)</t>
  </si>
  <si>
    <t>39</t>
  </si>
  <si>
    <t>Karbantartási, kisjavítási szolgáltatások (K334)</t>
  </si>
  <si>
    <t>40</t>
  </si>
  <si>
    <t>Közvetített szolgáltatások  (&gt;=41) (K335)</t>
  </si>
  <si>
    <t>41</t>
  </si>
  <si>
    <t>ebből: államháztartáson belül (K335)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</si>
  <si>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</si>
  <si>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</si>
  <si>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</si>
  <si>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</si>
  <si>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</si>
  <si>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</si>
  <si>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</si>
  <si>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46</t>
  </si>
  <si>
    <t>Kiküldetések kiadásai (K341)</t>
  </si>
  <si>
    <t>47</t>
  </si>
  <si>
    <t>Reklám- és propagandakiadások (K342)</t>
  </si>
  <si>
    <t>48</t>
  </si>
  <si>
    <t>49</t>
  </si>
  <si>
    <t>Működési célú előzetesen felszámított általános forgalmi adó (K351)</t>
  </si>
  <si>
    <t>50</t>
  </si>
  <si>
    <t>Fizetendő általános forgalmi adó  (K352)</t>
  </si>
  <si>
    <t>58</t>
  </si>
  <si>
    <t>Egyéb dologi kiadások (K355)</t>
  </si>
  <si>
    <t>59</t>
  </si>
  <si>
    <t>60</t>
  </si>
  <si>
    <t>Dologi kiadások (=31+34+45+48+59) (K3)</t>
  </si>
  <si>
    <t>ebből: települési támogatás [Szoctv. 45. §], (K48)</t>
  </si>
  <si>
    <t>ebből: önkormányzat által saját hatáskörben (nem szociális és gyermekvédelmi előírások alapján) adott más ellátás (K48)</t>
  </si>
  <si>
    <t>A helyi önkormányzatok előző évi elszámolásából származó kiadások (K5021)</t>
  </si>
  <si>
    <t>ebből: társulások és költségvetési szerveik (K506)</t>
  </si>
  <si>
    <t>ebből: egyházi jogi személyek (K512)</t>
  </si>
  <si>
    <t>ebből: egyéb civil szervezetek (K512)</t>
  </si>
  <si>
    <t>ebből: háztartások (K512)</t>
  </si>
  <si>
    <t>ebből: állami többségi tulajdonú nem pénzügyi vállalkozások (K512)</t>
  </si>
  <si>
    <t>ebből: egyéb külföldiek (K512)</t>
  </si>
  <si>
    <t>Immateriális javak beszerzése, létesítése (K61)</t>
  </si>
  <si>
    <t>Ingatlanok beszerzése, létesítése (&gt;=192)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</si>
  <si>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</si>
  <si>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</si>
  <si>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</si>
  <si>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</si>
  <si>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</si>
  <si>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</si>
  <si>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</si>
  <si>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</si>
  <si>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</si>
  <si>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</si>
  <si>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</si>
  <si>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</si>
  <si>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ebből: egyéb fejezeti kezelésű előirányzatok (B16)</t>
  </si>
  <si>
    <t>37</t>
  </si>
  <si>
    <t>ebből: társadalombiztosítás pénzügyi alapjai (B16)</t>
  </si>
  <si>
    <t>38</t>
  </si>
  <si>
    <t>ebből: elkülönített állami pénzalapok (B16)</t>
  </si>
  <si>
    <t>ebből: helyi önkormányzatok és költségvetési szerveik (B16)</t>
  </si>
  <si>
    <t>68</t>
  </si>
  <si>
    <t>72</t>
  </si>
  <si>
    <t>ebből: egyéb fejezeti kezelésű előirányzatok (B25)</t>
  </si>
  <si>
    <t>Magánszemélyek jövedelemadói (=81+82) (B311)</t>
  </si>
  <si>
    <t>ebből: termőföld bérbeadásából származó jövedelem utáni személyi jövedelemadó (B311)</t>
  </si>
  <si>
    <t>Jövedelemadók (=80+83) (B31)</t>
  </si>
  <si>
    <t>Vagyoni tipusú adók (=109+…+114) (B34)</t>
  </si>
  <si>
    <t>ebből: magánszemélyek kommunális adója (B34)</t>
  </si>
  <si>
    <t>Értékesítési és forgalmi adók (=116+…+136) (B351)</t>
  </si>
  <si>
    <t>ebből: állandó jelleggel végzett iparűzési tevékenység után fizetett helyi iparűzési adó (B351)</t>
  </si>
  <si>
    <t>ebből: belföldi gépjárművek adójának a helyi önkormányzatot megillető része (B354)</t>
  </si>
  <si>
    <t>ebből: egyéb bírság (B36)</t>
  </si>
  <si>
    <t>ebből: önkormányzat által beszedett talajterhelési díj (B36)</t>
  </si>
  <si>
    <t>Közhatalmi bevételek (=92+93+103+108+164+165) (B3)</t>
  </si>
  <si>
    <t>Készletértékesítés ellenértéke (B401)</t>
  </si>
  <si>
    <t>ebből: tárgyi eszközök bérbeadásából származó bevétel (B402)</t>
  </si>
  <si>
    <t>ebből: államháztartáson belül (B403)</t>
  </si>
  <si>
    <t>Ellátási díjak (B405)</t>
  </si>
  <si>
    <t>Kiszámlázott általános forgalmi adó (B406)</t>
  </si>
  <si>
    <t>Általános forgalmi adó visszatérítése (B407)</t>
  </si>
  <si>
    <t>Egyéb kapott (járó) kamatok és kamatjellegű bevételek (&gt;=205+206) (B4082)</t>
  </si>
  <si>
    <t>Kamatbevételek és más nyereségjellegű bevételek (=201+204) (B408)</t>
  </si>
  <si>
    <t>ebből: kiadások visszatérítései (B411)</t>
  </si>
  <si>
    <t>ebből: háztartások (B74)</t>
  </si>
  <si>
    <t>Államháztartáson belüli megelőlegezések visszafizetése (K914)</t>
  </si>
  <si>
    <t>Központi, irányító szervi támogatások folyósítása (K915)</t>
  </si>
  <si>
    <t>ebből: befektetési jegyek (B8121)</t>
  </si>
  <si>
    <t>11</t>
  </si>
  <si>
    <t>Előző év költségvetési maradványának igénybevétele (B8131)</t>
  </si>
  <si>
    <t>14</t>
  </si>
  <si>
    <t>Államháztartáson belüli megelőlegezések (B814)</t>
  </si>
  <si>
    <t>Központi, irányító szervi támogatás (B816)</t>
  </si>
  <si>
    <t>23</t>
  </si>
  <si>
    <t>A/I Immateriális javak (=A/I/1+A/I/2+A/I/3)</t>
  </si>
  <si>
    <t>A/II Tárgyi eszközök  (=A/II/1+...+A/II/5)</t>
  </si>
  <si>
    <t>A/III Befektetett pénzügyi eszközök (=A/III/1+A/III/2+A/III/3)</t>
  </si>
  <si>
    <t>A) NEMZETI VAGYONBA TARTOZÓ BEFEKTETETT ESZKÖZÖK (=A/I+A/II+A/III+A/IV)</t>
  </si>
  <si>
    <t>B/I Készletek (=B/I/1+…+B/I/5)</t>
  </si>
  <si>
    <t>08</t>
  </si>
  <si>
    <t>B) NEMZETI VAGYONBA TARTOZÓ FORGÓESZKÖZÖK (= B/I+B/II)</t>
  </si>
  <si>
    <t>10</t>
  </si>
  <si>
    <t>C/II Pénztárak, csekkek, betétkönyvek (=C/II/1+C/II/2+C/II/3)</t>
  </si>
  <si>
    <t>C/III-IV. Forintszámlák és Devizaszámlák (=C/III/1+C/III/2+CIV/1+C/IV/2)</t>
  </si>
  <si>
    <t>C) PÉNZESZKÖZÖK (=C/I+…+C/IV)</t>
  </si>
  <si>
    <t>D/I Költségvetési évben esedékes követelések (=D/I/1+…+D/I/8)</t>
  </si>
  <si>
    <t>D/II Költségvetési évet követően esedékes követelések (=D/II/1+…+D/II/8)</t>
  </si>
  <si>
    <t>D/III Követelés jellegű sajátos elszámolások (=D/III/1+…+D/III/9)</t>
  </si>
  <si>
    <t>D) KÖVETELÉSEK  (=D/I+D/II+D/III)</t>
  </si>
  <si>
    <t>E) EGYÉB SAJÁTOS ELSZÁMOLÁSOK (=E/I+…+E/II)</t>
  </si>
  <si>
    <t>F) AKTÍV IDŐBELI  ELHATÁROLÁSOK  (=F/1+F/2+F/3)</t>
  </si>
  <si>
    <t>ESZKÖZÖK ÖSSZESEN (=A+B+C+D+E+F)</t>
  </si>
  <si>
    <t>G/I-III Nemzeti vagyon és egyéb eszközök induláskori értéke és változásai</t>
  </si>
  <si>
    <t>G/IV Felhalmozott eredmény</t>
  </si>
  <si>
    <t>G/VI Mérleg szerinti eredmény</t>
  </si>
  <si>
    <t>G/ SAJÁT TŐKE  (= G/I+…+G/VI)</t>
  </si>
  <si>
    <t>H/I Költségvetési évben esedékes kötelezettségek (=H/I/1+…+H/I/9)</t>
  </si>
  <si>
    <t>26</t>
  </si>
  <si>
    <t>H/II Költségvetési évet követően esedékes kötelezettségek (=H/II/1+…+H/II/9)</t>
  </si>
  <si>
    <t>H/III Kötelezettség jellegű sajátos elszámolások (=H/III/1+…+H/III/10)</t>
  </si>
  <si>
    <t>H) KÖTELEZETTSÉGEK (=H/I+H/II+H/III)</t>
  </si>
  <si>
    <t>30</t>
  </si>
  <si>
    <t>J) PASSZÍV IDŐBELI ELHATÁROLÁSOK (=J/1+J/2+J/3)</t>
  </si>
  <si>
    <t>FORRÁSOK ÖSSZESEN (=G+H+I+J)</t>
  </si>
  <si>
    <t>Sor-szám</t>
  </si>
  <si>
    <t>51</t>
  </si>
  <si>
    <t>52</t>
  </si>
  <si>
    <t>53</t>
  </si>
  <si>
    <t>54</t>
  </si>
  <si>
    <t>55</t>
  </si>
  <si>
    <t>56</t>
  </si>
  <si>
    <t>57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</si>
  <si>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</si>
  <si>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</si>
  <si>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</si>
  <si>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</si>
  <si>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</si>
  <si>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</si>
  <si>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</si>
  <si>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</si>
  <si>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</si>
  <si>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71</t>
  </si>
  <si>
    <t>73</t>
  </si>
  <si>
    <t>74</t>
  </si>
  <si>
    <t>75</t>
  </si>
  <si>
    <t>Egyéb működési célú kiadások ) (K5)</t>
  </si>
  <si>
    <t>Beruházások (K6)</t>
  </si>
  <si>
    <t>Különféle befizetések és egyéb dologi kiadások  (K35)</t>
  </si>
  <si>
    <t>Foglalkoztatottak személyi juttatásai (K11)</t>
  </si>
  <si>
    <t>Külső személyi juttatások  (K12)</t>
  </si>
  <si>
    <t>Személyi juttatások (K1)</t>
  </si>
  <si>
    <t>Kommunikációs szolgáltatások (K32)</t>
  </si>
  <si>
    <t>Szolgáltatási kiadások (K33)</t>
  </si>
  <si>
    <t>Kiküldetések, reklám- és propagandakiadások (K34)</t>
  </si>
  <si>
    <t>Egyéb nem intézményi ellátások (K48)</t>
  </si>
  <si>
    <t>Ellátottak pénzbeli juttatásai (K4)</t>
  </si>
  <si>
    <t>Egyéb működési célú támogatások államháztartáson kívülre  (K512)</t>
  </si>
  <si>
    <t>Felújítások  (K7)</t>
  </si>
  <si>
    <t>Költségvetési kiadások K1-K8)</t>
  </si>
  <si>
    <t>Önkormányzatok működési támogatásai (B11)</t>
  </si>
  <si>
    <t>Egyéb működési célú támogatások bevételei államháztartáson belülről B16)</t>
  </si>
  <si>
    <t>Működési célú támogatások államháztartáson belülről (B1)</t>
  </si>
  <si>
    <t>Egyéb felhalmozási célú támogatások bevételei államháztartáson belülről (B25)</t>
  </si>
  <si>
    <t>Felhalmozási célú támogatások államháztartáson belülről (B2)</t>
  </si>
  <si>
    <t>Gépjárműadók (B354)</t>
  </si>
  <si>
    <t>Termékek és szolgáltatások adói   (B35)</t>
  </si>
  <si>
    <t>Egyéb közhatalmi bevételek (B36)</t>
  </si>
  <si>
    <t>Szolgáltatások ellenértéke(B402)</t>
  </si>
  <si>
    <t>Közvetített szolgáltatások ellenértéke  (B403)</t>
  </si>
  <si>
    <t>Egyéb működési bevételek(B411)</t>
  </si>
  <si>
    <t>Működési bevételek (B4)</t>
  </si>
  <si>
    <t>Felhalmozási célú visszatérítendő támogatások, kölcsönök visszatérülése államháztartáson kívülről (B74)</t>
  </si>
  <si>
    <t>Felhalmozási célú átvett pénzeszközök  (B7)</t>
  </si>
  <si>
    <t>Költségvetési bevételek (B1-B7)</t>
  </si>
  <si>
    <t>Belföldi finanszírozás kiadásai K91)</t>
  </si>
  <si>
    <t>Finanszírozási kiadások  (K9)</t>
  </si>
  <si>
    <t>Belföldi értékpapírok bevételei (B812)</t>
  </si>
  <si>
    <t>Forgatási célú belföldi értékpapírok beváltása, értékesítése  (B8121)</t>
  </si>
  <si>
    <t>Maradvány igénybevétele (B813)</t>
  </si>
  <si>
    <t>Belföldi finanszírozás bevételei (B81)</t>
  </si>
  <si>
    <t>Finanszírozási bevételek(B8)</t>
  </si>
  <si>
    <t>Aktivált saját teljesítmények értéke</t>
  </si>
  <si>
    <t>I.</t>
  </si>
  <si>
    <t>II.</t>
  </si>
  <si>
    <t>III.</t>
  </si>
  <si>
    <t>Egyéb eredményszemléletű bevételek</t>
  </si>
  <si>
    <t>IV.</t>
  </si>
  <si>
    <t xml:space="preserve">Anyagjellegű ráfordítások </t>
  </si>
  <si>
    <t>V.</t>
  </si>
  <si>
    <t>Személyi jellegű ráfordítások (=14+15+16)</t>
  </si>
  <si>
    <t>VI.</t>
  </si>
  <si>
    <t>VII.</t>
  </si>
  <si>
    <t>VIII.</t>
  </si>
  <si>
    <t>A)</t>
  </si>
  <si>
    <t xml:space="preserve">TEVÉKENYSÉGEK EREDMÉNYE </t>
  </si>
  <si>
    <t>I Tevékenység nettó eredményszemléletű bevétele</t>
  </si>
  <si>
    <t>B)</t>
  </si>
  <si>
    <t>PÉNZÜGYI MŰVELETEK EREDMÉNYE</t>
  </si>
  <si>
    <t xml:space="preserve">MÉRLEG SZERINTI EREDMÉNY </t>
  </si>
  <si>
    <t>C)</t>
  </si>
  <si>
    <t>Értékcsökkenési leírás</t>
  </si>
  <si>
    <t>Egyéb ráfordítások</t>
  </si>
  <si>
    <t>Pénzügyi műveletek eredményszemléletű bevételei (=17+18+19+20+21)</t>
  </si>
  <si>
    <t>Egyéb működési célú támogatások államháztartáson belülre  (K506)</t>
  </si>
  <si>
    <t>Elvonások és befizetések (K502)</t>
  </si>
  <si>
    <t>Karancsalja Község Önkormányzata</t>
  </si>
  <si>
    <t>2019. évi összevont (konszolidált) beszámoló</t>
  </si>
  <si>
    <t>adatok Ft-ban</t>
  </si>
  <si>
    <t>1. b. számú melléklet</t>
  </si>
  <si>
    <t>Költségvetési bevételek előirányzatainak teljesítése</t>
  </si>
  <si>
    <t>Költségvetési kiadások előirányzatainak teljesítése</t>
  </si>
  <si>
    <t>Finanszírozási bevételek előirányzatainak teljesítése</t>
  </si>
  <si>
    <t>Finanszírozási kiadások előirányzatainak teljesítése</t>
  </si>
  <si>
    <t>Mérleg</t>
  </si>
  <si>
    <t>Eredmény kimutatás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</si>
</sst>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[$-40E]yyyy\.\ mmmm\ d\.\,\ dddd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9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0" borderId="7" applyNumberFormat="0" applyFon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16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top" wrapText="1"/>
    </xf>
    <xf numFmtId="0" fontId="6" fillId="16" borderId="10" xfId="0" applyFont="1" applyFill="1" applyBorder="1" applyAlignment="1">
      <alignment horizontal="center" vertical="top" wrapText="1"/>
    </xf>
    <xf numFmtId="0" fontId="8" fillId="1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7" fillId="16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55">
      <selection activeCell="A55" sqref="A55:E55"/>
    </sheetView>
  </sheetViews>
  <sheetFormatPr defaultColWidth="9.00390625" defaultRowHeight="12.75"/>
  <cols>
    <col min="1" max="1" width="8.125" style="1" customWidth="1"/>
    <col min="2" max="2" width="40.875" style="1" customWidth="1"/>
    <col min="3" max="3" width="21.25390625" style="1" customWidth="1"/>
    <col min="4" max="4" width="15.25390625" style="1" customWidth="1"/>
    <col min="5" max="5" width="21.25390625" style="1" customWidth="1"/>
    <col min="6" max="16384" width="9.125" style="1" customWidth="1"/>
  </cols>
  <sheetData>
    <row r="1" ht="15">
      <c r="E1" s="17" t="s">
        <v>256</v>
      </c>
    </row>
    <row r="2" spans="1:5" ht="15">
      <c r="A2" s="22" t="s">
        <v>253</v>
      </c>
      <c r="B2" s="22"/>
      <c r="C2" s="22"/>
      <c r="D2" s="22"/>
      <c r="E2" s="22"/>
    </row>
    <row r="3" spans="1:5" ht="15">
      <c r="A3" s="22" t="s">
        <v>254</v>
      </c>
      <c r="B3" s="22"/>
      <c r="C3" s="22"/>
      <c r="D3" s="22"/>
      <c r="E3" s="22"/>
    </row>
    <row r="4" spans="1:5" ht="15">
      <c r="A4" s="16"/>
      <c r="B4" s="16"/>
      <c r="C4" s="16"/>
      <c r="D4" s="16"/>
      <c r="E4" s="16"/>
    </row>
    <row r="5" ht="15">
      <c r="E5" s="17" t="s">
        <v>255</v>
      </c>
    </row>
    <row r="6" spans="1:5" ht="21.75" customHeight="1">
      <c r="A6" s="20" t="s">
        <v>257</v>
      </c>
      <c r="B6" s="21"/>
      <c r="C6" s="21"/>
      <c r="D6" s="21"/>
      <c r="E6" s="21"/>
    </row>
    <row r="7" spans="1:5" ht="28.5">
      <c r="A7" s="19" t="s">
        <v>172</v>
      </c>
      <c r="B7" s="19" t="s">
        <v>1</v>
      </c>
      <c r="C7" s="19" t="s">
        <v>2</v>
      </c>
      <c r="D7" s="19" t="s">
        <v>3</v>
      </c>
      <c r="E7" s="19" t="s">
        <v>4</v>
      </c>
    </row>
    <row r="8" spans="1:5" ht="30">
      <c r="A8" s="3" t="s">
        <v>5</v>
      </c>
      <c r="B8" s="4" t="s">
        <v>96</v>
      </c>
      <c r="C8" s="5">
        <v>79397351</v>
      </c>
      <c r="D8" s="5">
        <v>0</v>
      </c>
      <c r="E8" s="5">
        <v>79397351</v>
      </c>
    </row>
    <row r="9" spans="1:5" ht="30">
      <c r="A9" s="3" t="s">
        <v>7</v>
      </c>
      <c r="B9" s="4" t="s">
        <v>97</v>
      </c>
      <c r="C9" s="5">
        <v>31964532</v>
      </c>
      <c r="D9" s="5">
        <v>0</v>
      </c>
      <c r="E9" s="5">
        <v>31964532</v>
      </c>
    </row>
    <row r="10" spans="1:5" ht="45">
      <c r="A10" s="3" t="s">
        <v>9</v>
      </c>
      <c r="B10" s="4" t="s">
        <v>98</v>
      </c>
      <c r="C10" s="5">
        <v>30127315</v>
      </c>
      <c r="D10" s="5">
        <v>0</v>
      </c>
      <c r="E10" s="5">
        <v>30127315</v>
      </c>
    </row>
    <row r="11" spans="1:5" ht="30">
      <c r="A11" s="3" t="s">
        <v>99</v>
      </c>
      <c r="B11" s="4" t="s">
        <v>100</v>
      </c>
      <c r="C11" s="5">
        <v>1896360</v>
      </c>
      <c r="D11" s="5">
        <v>0</v>
      </c>
      <c r="E11" s="5">
        <v>1896360</v>
      </c>
    </row>
    <row r="12" spans="1:5" ht="30">
      <c r="A12" s="3" t="s">
        <v>101</v>
      </c>
      <c r="B12" s="4" t="s">
        <v>102</v>
      </c>
      <c r="C12" s="5">
        <v>23802220</v>
      </c>
      <c r="D12" s="5">
        <v>0</v>
      </c>
      <c r="E12" s="5">
        <v>23802220</v>
      </c>
    </row>
    <row r="13" spans="1:5" ht="28.5">
      <c r="A13" s="3" t="s">
        <v>11</v>
      </c>
      <c r="B13" s="6" t="s">
        <v>207</v>
      </c>
      <c r="C13" s="7">
        <v>167187778</v>
      </c>
      <c r="D13" s="7">
        <v>0</v>
      </c>
      <c r="E13" s="7">
        <v>167187778</v>
      </c>
    </row>
    <row r="14" spans="1:5" ht="30">
      <c r="A14" s="3" t="s">
        <v>13</v>
      </c>
      <c r="B14" s="4" t="s">
        <v>208</v>
      </c>
      <c r="C14" s="5">
        <v>39853622</v>
      </c>
      <c r="D14" s="5">
        <v>0</v>
      </c>
      <c r="E14" s="5">
        <v>39853622</v>
      </c>
    </row>
    <row r="15" spans="1:5" ht="30">
      <c r="A15" s="3" t="s">
        <v>147</v>
      </c>
      <c r="B15" s="4" t="s">
        <v>103</v>
      </c>
      <c r="C15" s="5">
        <v>3880909</v>
      </c>
      <c r="D15" s="5">
        <v>0</v>
      </c>
      <c r="E15" s="5">
        <v>3880909</v>
      </c>
    </row>
    <row r="16" spans="1:5" ht="30">
      <c r="A16" s="3" t="s">
        <v>15</v>
      </c>
      <c r="B16" s="4" t="s">
        <v>105</v>
      </c>
      <c r="C16" s="5">
        <v>4991600</v>
      </c>
      <c r="D16" s="5">
        <v>0</v>
      </c>
      <c r="E16" s="5">
        <v>4991600</v>
      </c>
    </row>
    <row r="17" spans="1:5" ht="15">
      <c r="A17" s="3" t="s">
        <v>149</v>
      </c>
      <c r="B17" s="4" t="s">
        <v>107</v>
      </c>
      <c r="C17" s="5">
        <v>20347791</v>
      </c>
      <c r="D17" s="5">
        <v>0</v>
      </c>
      <c r="E17" s="5">
        <v>20347791</v>
      </c>
    </row>
    <row r="18" spans="1:5" ht="30">
      <c r="A18" s="3" t="s">
        <v>136</v>
      </c>
      <c r="B18" s="4" t="s">
        <v>108</v>
      </c>
      <c r="C18" s="5">
        <v>10633322</v>
      </c>
      <c r="D18" s="5">
        <v>0</v>
      </c>
      <c r="E18" s="5">
        <v>10633322</v>
      </c>
    </row>
    <row r="19" spans="1:5" ht="28.5">
      <c r="A19" s="3" t="s">
        <v>0</v>
      </c>
      <c r="B19" s="6" t="s">
        <v>209</v>
      </c>
      <c r="C19" s="7">
        <v>207041400</v>
      </c>
      <c r="D19" s="7">
        <v>0</v>
      </c>
      <c r="E19" s="7">
        <v>207041400</v>
      </c>
    </row>
    <row r="20" spans="1:5" ht="30">
      <c r="A20" s="3" t="s">
        <v>17</v>
      </c>
      <c r="B20" s="4" t="s">
        <v>210</v>
      </c>
      <c r="C20" s="5">
        <v>6477870</v>
      </c>
      <c r="D20" s="5">
        <v>0</v>
      </c>
      <c r="E20" s="5">
        <v>6477870</v>
      </c>
    </row>
    <row r="21" spans="1:5" ht="30">
      <c r="A21" s="3" t="s">
        <v>138</v>
      </c>
      <c r="B21" s="4" t="s">
        <v>111</v>
      </c>
      <c r="C21" s="5">
        <v>6477870</v>
      </c>
      <c r="D21" s="5">
        <v>0</v>
      </c>
      <c r="E21" s="5">
        <v>6477870</v>
      </c>
    </row>
    <row r="22" spans="1:5" ht="30">
      <c r="A22" s="3" t="s">
        <v>19</v>
      </c>
      <c r="B22" s="4" t="s">
        <v>211</v>
      </c>
      <c r="C22" s="5">
        <v>6477870</v>
      </c>
      <c r="D22" s="5">
        <v>0</v>
      </c>
      <c r="E22" s="5">
        <v>6477870</v>
      </c>
    </row>
    <row r="23" spans="1:5" ht="30">
      <c r="A23" s="3" t="s">
        <v>20</v>
      </c>
      <c r="B23" s="4" t="s">
        <v>112</v>
      </c>
      <c r="C23" s="5">
        <v>288</v>
      </c>
      <c r="D23" s="5">
        <v>0</v>
      </c>
      <c r="E23" s="5">
        <v>288</v>
      </c>
    </row>
    <row r="24" spans="1:5" ht="45">
      <c r="A24" s="3" t="s">
        <v>22</v>
      </c>
      <c r="B24" s="4" t="s">
        <v>113</v>
      </c>
      <c r="C24" s="5">
        <v>288</v>
      </c>
      <c r="D24" s="5">
        <v>0</v>
      </c>
      <c r="E24" s="5">
        <v>288</v>
      </c>
    </row>
    <row r="25" spans="1:5" ht="15">
      <c r="A25" s="3" t="s">
        <v>24</v>
      </c>
      <c r="B25" s="6" t="s">
        <v>114</v>
      </c>
      <c r="C25" s="7">
        <v>288</v>
      </c>
      <c r="D25" s="7">
        <v>0</v>
      </c>
      <c r="E25" s="7">
        <v>288</v>
      </c>
    </row>
    <row r="26" spans="1:5" ht="15">
      <c r="A26" s="3" t="s">
        <v>26</v>
      </c>
      <c r="B26" s="4" t="s">
        <v>115</v>
      </c>
      <c r="C26" s="5">
        <v>4534230</v>
      </c>
      <c r="D26" s="5">
        <v>0</v>
      </c>
      <c r="E26" s="5">
        <v>4534230</v>
      </c>
    </row>
    <row r="27" spans="1:5" ht="30">
      <c r="A27" s="3" t="s">
        <v>27</v>
      </c>
      <c r="B27" s="4" t="s">
        <v>116</v>
      </c>
      <c r="C27" s="5">
        <v>4534230</v>
      </c>
      <c r="D27" s="5">
        <v>0</v>
      </c>
      <c r="E27" s="5">
        <v>4534230</v>
      </c>
    </row>
    <row r="28" spans="1:5" ht="30">
      <c r="A28" s="3" t="s">
        <v>28</v>
      </c>
      <c r="B28" s="4" t="s">
        <v>117</v>
      </c>
      <c r="C28" s="5">
        <v>13858525</v>
      </c>
      <c r="D28" s="5">
        <v>0</v>
      </c>
      <c r="E28" s="5">
        <v>13858525</v>
      </c>
    </row>
    <row r="29" spans="1:5" ht="45">
      <c r="A29" s="3" t="s">
        <v>30</v>
      </c>
      <c r="B29" s="4" t="s">
        <v>118</v>
      </c>
      <c r="C29" s="5">
        <v>13858525</v>
      </c>
      <c r="D29" s="5">
        <v>0</v>
      </c>
      <c r="E29" s="5">
        <v>13858525</v>
      </c>
    </row>
    <row r="30" spans="1:5" ht="15">
      <c r="A30" s="3" t="s">
        <v>141</v>
      </c>
      <c r="B30" s="4" t="s">
        <v>212</v>
      </c>
      <c r="C30" s="5">
        <v>4055286</v>
      </c>
      <c r="D30" s="5">
        <v>0</v>
      </c>
      <c r="E30" s="5">
        <v>4055286</v>
      </c>
    </row>
    <row r="31" spans="1:5" ht="30">
      <c r="A31" s="3" t="s">
        <v>32</v>
      </c>
      <c r="B31" s="4" t="s">
        <v>119</v>
      </c>
      <c r="C31" s="5">
        <v>4055286</v>
      </c>
      <c r="D31" s="5">
        <v>0</v>
      </c>
      <c r="E31" s="5">
        <v>4055286</v>
      </c>
    </row>
    <row r="32" spans="1:5" ht="15">
      <c r="A32" s="3" t="s">
        <v>34</v>
      </c>
      <c r="B32" s="4" t="s">
        <v>213</v>
      </c>
      <c r="C32" s="5">
        <v>17913811</v>
      </c>
      <c r="D32" s="5">
        <v>0</v>
      </c>
      <c r="E32" s="5">
        <v>17913811</v>
      </c>
    </row>
    <row r="33" spans="1:5" ht="15">
      <c r="A33" s="3" t="s">
        <v>165</v>
      </c>
      <c r="B33" s="4" t="s">
        <v>214</v>
      </c>
      <c r="C33" s="5">
        <v>462398</v>
      </c>
      <c r="D33" s="5">
        <v>0</v>
      </c>
      <c r="E33" s="5">
        <v>462398</v>
      </c>
    </row>
    <row r="34" spans="1:5" ht="15">
      <c r="A34" s="3" t="s">
        <v>36</v>
      </c>
      <c r="B34" s="4" t="s">
        <v>120</v>
      </c>
      <c r="C34" s="5">
        <v>326</v>
      </c>
      <c r="D34" s="5">
        <v>0</v>
      </c>
      <c r="E34" s="5">
        <v>326</v>
      </c>
    </row>
    <row r="35" spans="1:5" ht="30">
      <c r="A35" s="3" t="s">
        <v>38</v>
      </c>
      <c r="B35" s="4" t="s">
        <v>121</v>
      </c>
      <c r="C35" s="5">
        <v>322720</v>
      </c>
      <c r="D35" s="5">
        <v>0</v>
      </c>
      <c r="E35" s="5">
        <v>322720</v>
      </c>
    </row>
    <row r="36" spans="1:5" ht="28.5">
      <c r="A36" s="3" t="s">
        <v>40</v>
      </c>
      <c r="B36" s="6" t="s">
        <v>122</v>
      </c>
      <c r="C36" s="7">
        <v>22910727</v>
      </c>
      <c r="D36" s="7">
        <v>0</v>
      </c>
      <c r="E36" s="7">
        <v>22910727</v>
      </c>
    </row>
    <row r="37" spans="1:5" ht="15">
      <c r="A37" s="3" t="s">
        <v>169</v>
      </c>
      <c r="B37" s="4" t="s">
        <v>123</v>
      </c>
      <c r="C37" s="5">
        <v>253549</v>
      </c>
      <c r="D37" s="5">
        <v>0</v>
      </c>
      <c r="E37" s="5">
        <v>253549</v>
      </c>
    </row>
    <row r="38" spans="1:5" ht="15">
      <c r="A38" s="3" t="s">
        <v>42</v>
      </c>
      <c r="B38" s="4" t="s">
        <v>215</v>
      </c>
      <c r="C38" s="5">
        <v>895898</v>
      </c>
      <c r="D38" s="5">
        <v>0</v>
      </c>
      <c r="E38" s="5">
        <v>895898</v>
      </c>
    </row>
    <row r="39" spans="1:5" ht="30">
      <c r="A39" s="3" t="s">
        <v>44</v>
      </c>
      <c r="B39" s="4" t="s">
        <v>124</v>
      </c>
      <c r="C39" s="5">
        <v>857000</v>
      </c>
      <c r="D39" s="5">
        <v>0</v>
      </c>
      <c r="E39" s="5">
        <v>857000</v>
      </c>
    </row>
    <row r="40" spans="1:5" ht="15">
      <c r="A40" s="3" t="s">
        <v>46</v>
      </c>
      <c r="B40" s="4" t="s">
        <v>216</v>
      </c>
      <c r="C40" s="5">
        <v>1132976</v>
      </c>
      <c r="D40" s="5">
        <v>0</v>
      </c>
      <c r="E40" s="5">
        <v>1132976</v>
      </c>
    </row>
    <row r="41" spans="1:5" ht="15">
      <c r="A41" s="3" t="s">
        <v>48</v>
      </c>
      <c r="B41" s="4" t="s">
        <v>125</v>
      </c>
      <c r="C41" s="5">
        <v>729408</v>
      </c>
      <c r="D41" s="5">
        <v>0</v>
      </c>
      <c r="E41" s="5">
        <v>729408</v>
      </c>
    </row>
    <row r="42" spans="1:5" ht="15">
      <c r="A42" s="3" t="s">
        <v>49</v>
      </c>
      <c r="B42" s="4" t="s">
        <v>126</v>
      </c>
      <c r="C42" s="5">
        <v>2577955</v>
      </c>
      <c r="D42" s="5">
        <v>0</v>
      </c>
      <c r="E42" s="5">
        <v>2577955</v>
      </c>
    </row>
    <row r="43" spans="1:5" ht="15">
      <c r="A43" s="3" t="s">
        <v>51</v>
      </c>
      <c r="B43" s="4" t="s">
        <v>127</v>
      </c>
      <c r="C43" s="5">
        <v>1054459</v>
      </c>
      <c r="D43" s="5">
        <v>0</v>
      </c>
      <c r="E43" s="5">
        <v>1054459</v>
      </c>
    </row>
    <row r="44" spans="1:5" ht="15">
      <c r="A44" s="3" t="s">
        <v>104</v>
      </c>
      <c r="B44" s="4" t="s">
        <v>128</v>
      </c>
      <c r="C44" s="5">
        <v>804155</v>
      </c>
      <c r="D44" s="5">
        <v>0</v>
      </c>
      <c r="E44" s="5">
        <v>804155</v>
      </c>
    </row>
    <row r="45" spans="1:5" ht="30">
      <c r="A45" s="3" t="s">
        <v>106</v>
      </c>
      <c r="B45" s="4" t="s">
        <v>129</v>
      </c>
      <c r="C45" s="5">
        <v>200059</v>
      </c>
      <c r="D45" s="5">
        <v>0</v>
      </c>
      <c r="E45" s="5">
        <v>200059</v>
      </c>
    </row>
    <row r="46" spans="1:5" ht="30">
      <c r="A46" s="3" t="s">
        <v>53</v>
      </c>
      <c r="B46" s="4" t="s">
        <v>130</v>
      </c>
      <c r="C46" s="5">
        <v>200059</v>
      </c>
      <c r="D46" s="5">
        <v>0</v>
      </c>
      <c r="E46" s="5">
        <v>200059</v>
      </c>
    </row>
    <row r="47" spans="1:5" ht="15">
      <c r="A47" s="3" t="s">
        <v>55</v>
      </c>
      <c r="B47" s="4" t="s">
        <v>217</v>
      </c>
      <c r="C47" s="5">
        <v>4414415</v>
      </c>
      <c r="D47" s="5">
        <v>0</v>
      </c>
      <c r="E47" s="5">
        <v>4414415</v>
      </c>
    </row>
    <row r="48" spans="1:5" ht="15">
      <c r="A48" s="3" t="s">
        <v>57</v>
      </c>
      <c r="B48" s="4" t="s">
        <v>131</v>
      </c>
      <c r="C48" s="5">
        <v>85363</v>
      </c>
      <c r="D48" s="5">
        <v>0</v>
      </c>
      <c r="E48" s="5">
        <v>85363</v>
      </c>
    </row>
    <row r="49" spans="1:5" ht="15">
      <c r="A49" s="3" t="s">
        <v>59</v>
      </c>
      <c r="B49" s="6" t="s">
        <v>218</v>
      </c>
      <c r="C49" s="7">
        <v>11333466</v>
      </c>
      <c r="D49" s="7">
        <v>0</v>
      </c>
      <c r="E49" s="7">
        <v>11333466</v>
      </c>
    </row>
    <row r="50" spans="1:5" ht="45">
      <c r="A50" s="3" t="s">
        <v>61</v>
      </c>
      <c r="B50" s="4" t="s">
        <v>219</v>
      </c>
      <c r="C50" s="5">
        <v>158290</v>
      </c>
      <c r="D50" s="5">
        <v>0</v>
      </c>
      <c r="E50" s="5">
        <v>158290</v>
      </c>
    </row>
    <row r="51" spans="1:5" ht="15">
      <c r="A51" s="3" t="s">
        <v>63</v>
      </c>
      <c r="B51" s="4" t="s">
        <v>132</v>
      </c>
      <c r="C51" s="5">
        <v>158290</v>
      </c>
      <c r="D51" s="5">
        <v>0</v>
      </c>
      <c r="E51" s="5">
        <v>158290</v>
      </c>
    </row>
    <row r="52" spans="1:5" ht="28.5">
      <c r="A52" s="3" t="s">
        <v>65</v>
      </c>
      <c r="B52" s="6" t="s">
        <v>220</v>
      </c>
      <c r="C52" s="7">
        <v>158290</v>
      </c>
      <c r="D52" s="7">
        <v>0</v>
      </c>
      <c r="E52" s="7">
        <v>158290</v>
      </c>
    </row>
    <row r="53" spans="1:5" ht="15">
      <c r="A53" s="8" t="s">
        <v>66</v>
      </c>
      <c r="B53" s="9" t="s">
        <v>221</v>
      </c>
      <c r="C53" s="10">
        <v>247921753</v>
      </c>
      <c r="D53" s="10">
        <v>0</v>
      </c>
      <c r="E53" s="10">
        <v>247921753</v>
      </c>
    </row>
    <row r="55" spans="1:5" ht="15">
      <c r="A55" s="20" t="s">
        <v>259</v>
      </c>
      <c r="B55" s="21"/>
      <c r="C55" s="21"/>
      <c r="D55" s="21"/>
      <c r="E55" s="21"/>
    </row>
    <row r="56" spans="1:5" ht="28.5">
      <c r="A56" s="19" t="s">
        <v>172</v>
      </c>
      <c r="B56" s="19" t="s">
        <v>1</v>
      </c>
      <c r="C56" s="19" t="s">
        <v>2</v>
      </c>
      <c r="D56" s="19" t="s">
        <v>3</v>
      </c>
      <c r="E56" s="19" t="s">
        <v>4</v>
      </c>
    </row>
    <row r="57" spans="1:5" ht="30">
      <c r="A57" s="18" t="s">
        <v>5</v>
      </c>
      <c r="B57" s="4" t="s">
        <v>225</v>
      </c>
      <c r="C57" s="5">
        <v>10000000</v>
      </c>
      <c r="D57" s="5">
        <v>0</v>
      </c>
      <c r="E57" s="5">
        <v>10000000</v>
      </c>
    </row>
    <row r="58" spans="1:5" ht="15">
      <c r="A58" s="18" t="s">
        <v>7</v>
      </c>
      <c r="B58" s="4" t="s">
        <v>135</v>
      </c>
      <c r="C58" s="5">
        <v>10000000</v>
      </c>
      <c r="D58" s="5">
        <v>0</v>
      </c>
      <c r="E58" s="5">
        <v>10000000</v>
      </c>
    </row>
    <row r="59" spans="1:5" ht="15">
      <c r="A59" s="18" t="s">
        <v>9</v>
      </c>
      <c r="B59" s="4" t="s">
        <v>224</v>
      </c>
      <c r="C59" s="5">
        <v>10000000</v>
      </c>
      <c r="D59" s="5">
        <v>0</v>
      </c>
      <c r="E59" s="5">
        <v>10000000</v>
      </c>
    </row>
    <row r="60" spans="1:5" ht="30">
      <c r="A60" s="18" t="s">
        <v>99</v>
      </c>
      <c r="B60" s="4" t="s">
        <v>137</v>
      </c>
      <c r="C60" s="5">
        <v>397393408</v>
      </c>
      <c r="D60" s="5">
        <v>0</v>
      </c>
      <c r="E60" s="5">
        <v>397393408</v>
      </c>
    </row>
    <row r="61" spans="1:5" ht="15">
      <c r="A61" s="18" t="s">
        <v>101</v>
      </c>
      <c r="B61" s="4" t="s">
        <v>226</v>
      </c>
      <c r="C61" s="5">
        <v>397393408</v>
      </c>
      <c r="D61" s="5">
        <v>0</v>
      </c>
      <c r="E61" s="5">
        <v>397393408</v>
      </c>
    </row>
    <row r="62" spans="1:5" ht="30">
      <c r="A62" s="18" t="s">
        <v>11</v>
      </c>
      <c r="B62" s="4" t="s">
        <v>139</v>
      </c>
      <c r="C62" s="5">
        <v>6561800</v>
      </c>
      <c r="D62" s="5">
        <v>0</v>
      </c>
      <c r="E62" s="5">
        <v>6561800</v>
      </c>
    </row>
    <row r="63" spans="1:5" ht="15">
      <c r="A63" s="18" t="s">
        <v>13</v>
      </c>
      <c r="B63" s="4" t="s">
        <v>140</v>
      </c>
      <c r="C63" s="5">
        <v>101443995</v>
      </c>
      <c r="D63" s="5">
        <v>-101443995</v>
      </c>
      <c r="E63" s="5">
        <v>0</v>
      </c>
    </row>
    <row r="64" spans="1:5" ht="15">
      <c r="A64" s="18" t="s">
        <v>147</v>
      </c>
      <c r="B64" s="4" t="s">
        <v>227</v>
      </c>
      <c r="C64" s="5">
        <v>515399203</v>
      </c>
      <c r="D64" s="5">
        <v>-101443995</v>
      </c>
      <c r="E64" s="5">
        <v>413955208</v>
      </c>
    </row>
    <row r="65" spans="1:5" ht="15">
      <c r="A65" s="18" t="s">
        <v>15</v>
      </c>
      <c r="B65" s="9" t="s">
        <v>228</v>
      </c>
      <c r="C65" s="10">
        <v>515399203</v>
      </c>
      <c r="D65" s="10">
        <v>-101443995</v>
      </c>
      <c r="E65" s="10">
        <v>413955208</v>
      </c>
    </row>
  </sheetData>
  <sheetProtection/>
  <mergeCells count="4">
    <mergeCell ref="A6:E6"/>
    <mergeCell ref="A2:E2"/>
    <mergeCell ref="A3:E3"/>
    <mergeCell ref="A55:E55"/>
  </mergeCells>
  <printOptions/>
  <pageMargins left="1.02" right="0.7480314960629921" top="0.5511811023622047" bottom="0.4330708661417323" header="0.5118110236220472" footer="0.71"/>
  <pageSetup horizontalDpi="300" verticalDpi="300" orientation="portrait" scale="78" r:id="rId1"/>
  <rowBreaks count="1" manualBreakCount="1">
    <brk id="3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73">
      <selection activeCell="E1" sqref="E1"/>
    </sheetView>
  </sheetViews>
  <sheetFormatPr defaultColWidth="9.00390625" defaultRowHeight="12.75"/>
  <cols>
    <col min="1" max="1" width="8.125" style="1" customWidth="1"/>
    <col min="2" max="2" width="41.00390625" style="1" customWidth="1"/>
    <col min="3" max="3" width="21.25390625" style="1" customWidth="1"/>
    <col min="4" max="4" width="15.25390625" style="1" bestFit="1" customWidth="1"/>
    <col min="5" max="5" width="21.25390625" style="1" bestFit="1" customWidth="1"/>
    <col min="6" max="6" width="9.125" style="1" customWidth="1"/>
    <col min="7" max="8" width="10.125" style="1" bestFit="1" customWidth="1"/>
    <col min="9" max="16384" width="9.125" style="1" customWidth="1"/>
  </cols>
  <sheetData>
    <row r="1" ht="15">
      <c r="E1" s="17" t="s">
        <v>256</v>
      </c>
    </row>
    <row r="2" spans="1:5" ht="15">
      <c r="A2" s="22" t="s">
        <v>253</v>
      </c>
      <c r="B2" s="22"/>
      <c r="C2" s="22"/>
      <c r="D2" s="22"/>
      <c r="E2" s="22"/>
    </row>
    <row r="3" spans="1:5" ht="15">
      <c r="A3" s="22" t="s">
        <v>254</v>
      </c>
      <c r="B3" s="22"/>
      <c r="C3" s="22"/>
      <c r="D3" s="22"/>
      <c r="E3" s="22"/>
    </row>
    <row r="4" spans="1:5" ht="15">
      <c r="A4" s="16"/>
      <c r="B4" s="16"/>
      <c r="C4" s="16"/>
      <c r="D4" s="16"/>
      <c r="E4" s="16"/>
    </row>
    <row r="5" ht="15">
      <c r="E5" s="17" t="s">
        <v>255</v>
      </c>
    </row>
    <row r="6" spans="1:5" ht="21.75" customHeight="1">
      <c r="A6" s="20" t="s">
        <v>258</v>
      </c>
      <c r="B6" s="21"/>
      <c r="C6" s="21"/>
      <c r="D6" s="21"/>
      <c r="E6" s="21"/>
    </row>
    <row r="7" spans="1:5" ht="28.5">
      <c r="A7" s="19" t="s">
        <v>172</v>
      </c>
      <c r="B7" s="19" t="s">
        <v>1</v>
      </c>
      <c r="C7" s="19" t="s">
        <v>2</v>
      </c>
      <c r="D7" s="19" t="s">
        <v>3</v>
      </c>
      <c r="E7" s="19" t="s">
        <v>4</v>
      </c>
    </row>
    <row r="8" spans="1:5" ht="30">
      <c r="A8" s="3" t="s">
        <v>5</v>
      </c>
      <c r="B8" s="4" t="s">
        <v>6</v>
      </c>
      <c r="C8" s="5">
        <v>81718164</v>
      </c>
      <c r="D8" s="5">
        <v>0</v>
      </c>
      <c r="E8" s="5">
        <v>81718164</v>
      </c>
    </row>
    <row r="9" spans="1:5" ht="15">
      <c r="A9" s="3" t="s">
        <v>7</v>
      </c>
      <c r="B9" s="4" t="s">
        <v>8</v>
      </c>
      <c r="C9" s="5">
        <v>1199069</v>
      </c>
      <c r="D9" s="5">
        <v>0</v>
      </c>
      <c r="E9" s="5">
        <v>1199069</v>
      </c>
    </row>
    <row r="10" spans="1:5" ht="15">
      <c r="A10" s="3" t="s">
        <v>9</v>
      </c>
      <c r="B10" s="4" t="s">
        <v>10</v>
      </c>
      <c r="C10" s="5">
        <v>7288810</v>
      </c>
      <c r="D10" s="5">
        <v>0</v>
      </c>
      <c r="E10" s="5">
        <v>7288810</v>
      </c>
    </row>
    <row r="11" spans="1:5" ht="15">
      <c r="A11" s="3" t="s">
        <v>99</v>
      </c>
      <c r="B11" s="4" t="s">
        <v>12</v>
      </c>
      <c r="C11" s="5">
        <v>1862000</v>
      </c>
      <c r="D11" s="5">
        <v>0</v>
      </c>
      <c r="E11" s="5">
        <v>1862000</v>
      </c>
    </row>
    <row r="12" spans="1:5" ht="15">
      <c r="A12" s="3" t="s">
        <v>101</v>
      </c>
      <c r="B12" s="4" t="s">
        <v>14</v>
      </c>
      <c r="C12" s="5">
        <v>2792910</v>
      </c>
      <c r="D12" s="5">
        <v>0</v>
      </c>
      <c r="E12" s="5">
        <v>2792910</v>
      </c>
    </row>
    <row r="13" spans="1:5" ht="15">
      <c r="A13" s="3" t="s">
        <v>11</v>
      </c>
      <c r="B13" s="4" t="s">
        <v>16</v>
      </c>
      <c r="C13" s="5">
        <v>611280</v>
      </c>
      <c r="D13" s="5">
        <v>0</v>
      </c>
      <c r="E13" s="5">
        <v>611280</v>
      </c>
    </row>
    <row r="14" spans="1:5" ht="30">
      <c r="A14" s="3" t="s">
        <v>13</v>
      </c>
      <c r="B14" s="4" t="s">
        <v>18</v>
      </c>
      <c r="C14" s="5">
        <v>4662135</v>
      </c>
      <c r="D14" s="5">
        <v>0</v>
      </c>
      <c r="E14" s="5">
        <v>4662135</v>
      </c>
    </row>
    <row r="15" spans="1:5" ht="15">
      <c r="A15" s="3" t="s">
        <v>147</v>
      </c>
      <c r="B15" s="4" t="s">
        <v>196</v>
      </c>
      <c r="C15" s="5">
        <v>100134368</v>
      </c>
      <c r="D15" s="5">
        <v>0</v>
      </c>
      <c r="E15" s="5">
        <v>100134368</v>
      </c>
    </row>
    <row r="16" spans="1:5" ht="15">
      <c r="A16" s="3" t="s">
        <v>15</v>
      </c>
      <c r="B16" s="4" t="s">
        <v>21</v>
      </c>
      <c r="C16" s="5">
        <v>12018022</v>
      </c>
      <c r="D16" s="5">
        <v>0</v>
      </c>
      <c r="E16" s="5">
        <v>12018022</v>
      </c>
    </row>
    <row r="17" spans="1:5" ht="45">
      <c r="A17" s="3" t="s">
        <v>149</v>
      </c>
      <c r="B17" s="4" t="s">
        <v>23</v>
      </c>
      <c r="C17" s="5">
        <v>2819052</v>
      </c>
      <c r="D17" s="5">
        <v>0</v>
      </c>
      <c r="E17" s="5">
        <v>2819052</v>
      </c>
    </row>
    <row r="18" spans="1:5" ht="15">
      <c r="A18" s="3" t="s">
        <v>136</v>
      </c>
      <c r="B18" s="4" t="s">
        <v>25</v>
      </c>
      <c r="C18" s="5">
        <v>2000806</v>
      </c>
      <c r="D18" s="5">
        <v>0</v>
      </c>
      <c r="E18" s="5">
        <v>2000806</v>
      </c>
    </row>
    <row r="19" spans="1:5" ht="15">
      <c r="A19" s="3" t="s">
        <v>0</v>
      </c>
      <c r="B19" s="4" t="s">
        <v>197</v>
      </c>
      <c r="C19" s="5">
        <v>16837880</v>
      </c>
      <c r="D19" s="5">
        <v>0</v>
      </c>
      <c r="E19" s="5">
        <v>16837880</v>
      </c>
    </row>
    <row r="20" spans="1:5" ht="15">
      <c r="A20" s="3" t="s">
        <v>17</v>
      </c>
      <c r="B20" s="6" t="s">
        <v>198</v>
      </c>
      <c r="C20" s="7">
        <v>116972248</v>
      </c>
      <c r="D20" s="7">
        <v>0</v>
      </c>
      <c r="E20" s="7">
        <v>116972248</v>
      </c>
    </row>
    <row r="21" spans="1:5" ht="42.75">
      <c r="A21" s="3" t="s">
        <v>138</v>
      </c>
      <c r="B21" s="6" t="s">
        <v>29</v>
      </c>
      <c r="C21" s="7">
        <v>21277319</v>
      </c>
      <c r="D21" s="7">
        <v>0</v>
      </c>
      <c r="E21" s="7">
        <v>21277319</v>
      </c>
    </row>
    <row r="22" spans="1:5" ht="15">
      <c r="A22" s="3" t="s">
        <v>19</v>
      </c>
      <c r="B22" s="4" t="s">
        <v>31</v>
      </c>
      <c r="C22" s="5">
        <v>20570595</v>
      </c>
      <c r="D22" s="5">
        <v>0</v>
      </c>
      <c r="E22" s="5">
        <v>20570595</v>
      </c>
    </row>
    <row r="23" spans="1:5" ht="15">
      <c r="A23" s="3" t="s">
        <v>20</v>
      </c>
      <c r="B23" s="4" t="s">
        <v>33</v>
      </c>
      <c r="C23" s="5">
        <v>8139</v>
      </c>
      <c r="D23" s="5">
        <v>0</v>
      </c>
      <c r="E23" s="5">
        <v>8139</v>
      </c>
    </row>
    <row r="24" spans="1:5" ht="15">
      <c r="A24" s="3" t="s">
        <v>22</v>
      </c>
      <c r="B24" s="4" t="s">
        <v>35</v>
      </c>
      <c r="C24" s="5">
        <v>228096</v>
      </c>
      <c r="D24" s="5">
        <v>0</v>
      </c>
      <c r="E24" s="5">
        <v>228096</v>
      </c>
    </row>
    <row r="25" spans="1:5" ht="30">
      <c r="A25" s="3" t="s">
        <v>24</v>
      </c>
      <c r="B25" s="4" t="s">
        <v>37</v>
      </c>
      <c r="C25" s="5">
        <v>470489</v>
      </c>
      <c r="D25" s="5">
        <v>0</v>
      </c>
      <c r="E25" s="5">
        <v>470489</v>
      </c>
    </row>
    <row r="26" spans="1:5" ht="15">
      <c r="A26" s="3" t="s">
        <v>38</v>
      </c>
      <c r="B26" s="4" t="s">
        <v>39</v>
      </c>
      <c r="C26" s="5">
        <v>579887</v>
      </c>
      <c r="D26" s="5">
        <v>0</v>
      </c>
      <c r="E26" s="5">
        <v>579887</v>
      </c>
    </row>
    <row r="27" spans="1:5" ht="15">
      <c r="A27" s="3" t="s">
        <v>40</v>
      </c>
      <c r="B27" s="4" t="s">
        <v>41</v>
      </c>
      <c r="C27" s="5">
        <v>5931242</v>
      </c>
      <c r="D27" s="5">
        <v>0</v>
      </c>
      <c r="E27" s="5">
        <v>5931242</v>
      </c>
    </row>
    <row r="28" spans="1:5" ht="15">
      <c r="A28" s="3" t="s">
        <v>169</v>
      </c>
      <c r="B28" s="4" t="s">
        <v>43</v>
      </c>
      <c r="C28" s="5">
        <v>6511129</v>
      </c>
      <c r="D28" s="5">
        <v>0</v>
      </c>
      <c r="E28" s="5">
        <v>6511129</v>
      </c>
    </row>
    <row r="29" spans="1:5" ht="30">
      <c r="A29" s="3" t="s">
        <v>42</v>
      </c>
      <c r="B29" s="4" t="s">
        <v>45</v>
      </c>
      <c r="C29" s="5">
        <v>1165372</v>
      </c>
      <c r="D29" s="5">
        <v>0</v>
      </c>
      <c r="E29" s="5">
        <v>1165372</v>
      </c>
    </row>
    <row r="30" spans="1:5" ht="15">
      <c r="A30" s="3" t="s">
        <v>44</v>
      </c>
      <c r="B30" s="4" t="s">
        <v>47</v>
      </c>
      <c r="C30" s="5">
        <v>976894</v>
      </c>
      <c r="D30" s="5">
        <v>0</v>
      </c>
      <c r="E30" s="5">
        <v>976894</v>
      </c>
    </row>
    <row r="31" spans="1:5" ht="15">
      <c r="A31" s="3" t="s">
        <v>46</v>
      </c>
      <c r="B31" s="4" t="s">
        <v>199</v>
      </c>
      <c r="C31" s="5">
        <v>2142266</v>
      </c>
      <c r="D31" s="5">
        <v>0</v>
      </c>
      <c r="E31" s="5">
        <v>2142266</v>
      </c>
    </row>
    <row r="32" spans="1:5" ht="15">
      <c r="A32" s="3" t="s">
        <v>48</v>
      </c>
      <c r="B32" s="4" t="s">
        <v>50</v>
      </c>
      <c r="C32" s="5">
        <v>7296002</v>
      </c>
      <c r="D32" s="5">
        <v>0</v>
      </c>
      <c r="E32" s="5">
        <v>7296002</v>
      </c>
    </row>
    <row r="33" spans="1:5" ht="15">
      <c r="A33" s="3" t="s">
        <v>49</v>
      </c>
      <c r="B33" s="4" t="s">
        <v>52</v>
      </c>
      <c r="C33" s="5">
        <v>12522967</v>
      </c>
      <c r="D33" s="5">
        <v>0</v>
      </c>
      <c r="E33" s="5">
        <v>12522967</v>
      </c>
    </row>
    <row r="34" spans="1:5" ht="30">
      <c r="A34" s="3" t="s">
        <v>51</v>
      </c>
      <c r="B34" s="4" t="s">
        <v>54</v>
      </c>
      <c r="C34" s="5">
        <v>1278451</v>
      </c>
      <c r="D34" s="5">
        <v>0</v>
      </c>
      <c r="E34" s="5">
        <v>1278451</v>
      </c>
    </row>
    <row r="35" spans="1:5" ht="15">
      <c r="A35" s="3" t="s">
        <v>104</v>
      </c>
      <c r="B35" s="4" t="s">
        <v>56</v>
      </c>
      <c r="C35" s="5">
        <v>1861833</v>
      </c>
      <c r="D35" s="5">
        <v>0</v>
      </c>
      <c r="E35" s="5">
        <v>1861833</v>
      </c>
    </row>
    <row r="36" spans="1:5" ht="15">
      <c r="A36" s="3" t="s">
        <v>106</v>
      </c>
      <c r="B36" s="4" t="s">
        <v>58</v>
      </c>
      <c r="C36" s="5">
        <v>634645</v>
      </c>
      <c r="D36" s="5">
        <v>0</v>
      </c>
      <c r="E36" s="5">
        <v>634645</v>
      </c>
    </row>
    <row r="37" spans="1:5" ht="30">
      <c r="A37" s="3" t="s">
        <v>53</v>
      </c>
      <c r="B37" s="4" t="s">
        <v>60</v>
      </c>
      <c r="C37" s="5">
        <v>1539322</v>
      </c>
      <c r="D37" s="5">
        <v>0</v>
      </c>
      <c r="E37" s="5">
        <v>1539322</v>
      </c>
    </row>
    <row r="38" spans="1:5" ht="15">
      <c r="A38" s="3" t="s">
        <v>55</v>
      </c>
      <c r="B38" s="4" t="s">
        <v>62</v>
      </c>
      <c r="C38" s="5">
        <v>7229946</v>
      </c>
      <c r="D38" s="5">
        <v>0</v>
      </c>
      <c r="E38" s="5">
        <v>7229946</v>
      </c>
    </row>
    <row r="39" spans="1:5" ht="15">
      <c r="A39" s="3" t="s">
        <v>57</v>
      </c>
      <c r="B39" s="4" t="s">
        <v>64</v>
      </c>
      <c r="C39" s="5">
        <v>1551179</v>
      </c>
      <c r="D39" s="5">
        <v>0</v>
      </c>
      <c r="E39" s="5">
        <v>1551179</v>
      </c>
    </row>
    <row r="40" spans="1:5" ht="15">
      <c r="A40" s="3" t="s">
        <v>59</v>
      </c>
      <c r="B40" s="4" t="s">
        <v>200</v>
      </c>
      <c r="C40" s="5">
        <v>31728521</v>
      </c>
      <c r="D40" s="5">
        <v>0</v>
      </c>
      <c r="E40" s="5">
        <v>31728521</v>
      </c>
    </row>
    <row r="41" spans="1:5" ht="15">
      <c r="A41" s="3" t="s">
        <v>61</v>
      </c>
      <c r="B41" s="4" t="s">
        <v>67</v>
      </c>
      <c r="C41" s="5">
        <v>519930</v>
      </c>
      <c r="D41" s="5">
        <v>0</v>
      </c>
      <c r="E41" s="5">
        <v>519930</v>
      </c>
    </row>
    <row r="42" spans="1:5" ht="15">
      <c r="A42" s="3" t="s">
        <v>63</v>
      </c>
      <c r="B42" s="4" t="s">
        <v>69</v>
      </c>
      <c r="C42" s="5">
        <v>884834</v>
      </c>
      <c r="D42" s="5">
        <v>0</v>
      </c>
      <c r="E42" s="5">
        <v>884834</v>
      </c>
    </row>
    <row r="43" spans="1:5" ht="30">
      <c r="A43" s="3" t="s">
        <v>65</v>
      </c>
      <c r="B43" s="4" t="s">
        <v>201</v>
      </c>
      <c r="C43" s="5">
        <v>1404764</v>
      </c>
      <c r="D43" s="5">
        <v>0</v>
      </c>
      <c r="E43" s="5">
        <v>1404764</v>
      </c>
    </row>
    <row r="44" spans="1:5" ht="30">
      <c r="A44" s="3" t="s">
        <v>66</v>
      </c>
      <c r="B44" s="4" t="s">
        <v>72</v>
      </c>
      <c r="C44" s="5">
        <v>10667584</v>
      </c>
      <c r="D44" s="5">
        <v>0</v>
      </c>
      <c r="E44" s="5">
        <v>10667584</v>
      </c>
    </row>
    <row r="45" spans="1:5" ht="15">
      <c r="A45" s="3" t="s">
        <v>68</v>
      </c>
      <c r="B45" s="4" t="s">
        <v>74</v>
      </c>
      <c r="C45" s="5">
        <v>1331955</v>
      </c>
      <c r="D45" s="5">
        <v>0</v>
      </c>
      <c r="E45" s="5">
        <v>1331955</v>
      </c>
    </row>
    <row r="46" spans="1:5" ht="15">
      <c r="A46" s="3" t="s">
        <v>70</v>
      </c>
      <c r="B46" s="4" t="s">
        <v>76</v>
      </c>
      <c r="C46" s="5">
        <v>6508354</v>
      </c>
      <c r="D46" s="5">
        <v>0</v>
      </c>
      <c r="E46" s="5">
        <v>6508354</v>
      </c>
    </row>
    <row r="47" spans="1:5" ht="30">
      <c r="A47" s="3" t="s">
        <v>71</v>
      </c>
      <c r="B47" s="4" t="s">
        <v>195</v>
      </c>
      <c r="C47" s="5">
        <v>18507893</v>
      </c>
      <c r="D47" s="5">
        <v>0</v>
      </c>
      <c r="E47" s="5">
        <v>18507893</v>
      </c>
    </row>
    <row r="48" spans="1:5" ht="28.5">
      <c r="A48" s="3" t="s">
        <v>73</v>
      </c>
      <c r="B48" s="6" t="s">
        <v>79</v>
      </c>
      <c r="C48" s="7">
        <v>60294573</v>
      </c>
      <c r="D48" s="7">
        <v>0</v>
      </c>
      <c r="E48" s="7">
        <v>60294573</v>
      </c>
    </row>
    <row r="49" spans="1:5" ht="15">
      <c r="A49" s="3" t="s">
        <v>173</v>
      </c>
      <c r="B49" s="4" t="s">
        <v>202</v>
      </c>
      <c r="C49" s="5">
        <v>12893640</v>
      </c>
      <c r="D49" s="5">
        <v>0</v>
      </c>
      <c r="E49" s="5">
        <v>12893640</v>
      </c>
    </row>
    <row r="50" spans="1:5" ht="30">
      <c r="A50" s="3" t="s">
        <v>174</v>
      </c>
      <c r="B50" s="4" t="s">
        <v>80</v>
      </c>
      <c r="C50" s="5">
        <v>6906500</v>
      </c>
      <c r="D50" s="5">
        <v>0</v>
      </c>
      <c r="E50" s="5">
        <v>6906500</v>
      </c>
    </row>
    <row r="51" spans="1:5" ht="45">
      <c r="A51" s="3" t="s">
        <v>175</v>
      </c>
      <c r="B51" s="4" t="s">
        <v>81</v>
      </c>
      <c r="C51" s="5">
        <v>5909140</v>
      </c>
      <c r="D51" s="5">
        <v>0</v>
      </c>
      <c r="E51" s="5">
        <v>5909140</v>
      </c>
    </row>
    <row r="52" spans="1:5" ht="15">
      <c r="A52" s="3" t="s">
        <v>176</v>
      </c>
      <c r="B52" s="6" t="s">
        <v>203</v>
      </c>
      <c r="C52" s="7">
        <v>12893640</v>
      </c>
      <c r="D52" s="7">
        <v>0</v>
      </c>
      <c r="E52" s="7">
        <v>12893640</v>
      </c>
    </row>
    <row r="53" spans="1:5" ht="30">
      <c r="A53" s="3" t="s">
        <v>177</v>
      </c>
      <c r="B53" s="4" t="s">
        <v>82</v>
      </c>
      <c r="C53" s="5">
        <v>986721</v>
      </c>
      <c r="D53" s="5">
        <v>0</v>
      </c>
      <c r="E53" s="5">
        <v>986721</v>
      </c>
    </row>
    <row r="54" spans="1:5" ht="15">
      <c r="A54" s="3" t="s">
        <v>178</v>
      </c>
      <c r="B54" s="4" t="s">
        <v>252</v>
      </c>
      <c r="C54" s="5">
        <v>986721</v>
      </c>
      <c r="D54" s="5">
        <v>0</v>
      </c>
      <c r="E54" s="5">
        <v>986721</v>
      </c>
    </row>
    <row r="55" spans="1:5" ht="30">
      <c r="A55" s="3" t="s">
        <v>179</v>
      </c>
      <c r="B55" s="4" t="s">
        <v>251</v>
      </c>
      <c r="C55" s="5">
        <v>2981995</v>
      </c>
      <c r="D55" s="5">
        <v>0</v>
      </c>
      <c r="E55" s="5">
        <v>2981995</v>
      </c>
    </row>
    <row r="56" spans="1:5" ht="30">
      <c r="A56" s="3" t="s">
        <v>75</v>
      </c>
      <c r="B56" s="4" t="s">
        <v>83</v>
      </c>
      <c r="C56" s="5">
        <v>2981995</v>
      </c>
      <c r="D56" s="5">
        <v>0</v>
      </c>
      <c r="E56" s="5">
        <v>2981995</v>
      </c>
    </row>
    <row r="57" spans="1:5" ht="33" customHeight="1">
      <c r="A57" s="3" t="s">
        <v>77</v>
      </c>
      <c r="B57" s="4" t="s">
        <v>204</v>
      </c>
      <c r="C57" s="5">
        <v>14457900</v>
      </c>
      <c r="D57" s="5">
        <v>0</v>
      </c>
      <c r="E57" s="5">
        <v>14457900</v>
      </c>
    </row>
    <row r="58" spans="1:5" ht="15">
      <c r="A58" s="3" t="s">
        <v>78</v>
      </c>
      <c r="B58" s="4" t="s">
        <v>84</v>
      </c>
      <c r="C58" s="5">
        <v>200000</v>
      </c>
      <c r="D58" s="5">
        <v>0</v>
      </c>
      <c r="E58" s="5">
        <v>200000</v>
      </c>
    </row>
    <row r="59" spans="1:5" ht="15">
      <c r="A59" s="3" t="s">
        <v>180</v>
      </c>
      <c r="B59" s="4" t="s">
        <v>85</v>
      </c>
      <c r="C59" s="5">
        <v>1077000</v>
      </c>
      <c r="D59" s="5">
        <v>0</v>
      </c>
      <c r="E59" s="5">
        <v>1077000</v>
      </c>
    </row>
    <row r="60" spans="1:5" ht="15">
      <c r="A60" s="3" t="s">
        <v>181</v>
      </c>
      <c r="B60" s="4" t="s">
        <v>86</v>
      </c>
      <c r="C60" s="5">
        <v>50000</v>
      </c>
      <c r="D60" s="5">
        <v>0</v>
      </c>
      <c r="E60" s="5">
        <v>50000</v>
      </c>
    </row>
    <row r="61" spans="1:5" ht="30">
      <c r="A61" s="3" t="s">
        <v>182</v>
      </c>
      <c r="B61" s="4" t="s">
        <v>87</v>
      </c>
      <c r="C61" s="5">
        <v>13110900</v>
      </c>
      <c r="D61" s="5">
        <v>0</v>
      </c>
      <c r="E61" s="5">
        <v>13110900</v>
      </c>
    </row>
    <row r="62" spans="1:5" ht="15">
      <c r="A62" s="3" t="s">
        <v>183</v>
      </c>
      <c r="B62" s="4" t="s">
        <v>88</v>
      </c>
      <c r="C62" s="5">
        <v>20000</v>
      </c>
      <c r="D62" s="5">
        <v>0</v>
      </c>
      <c r="E62" s="5">
        <v>20000</v>
      </c>
    </row>
    <row r="63" spans="1:5" ht="15">
      <c r="A63" s="3" t="s">
        <v>184</v>
      </c>
      <c r="B63" s="6" t="s">
        <v>193</v>
      </c>
      <c r="C63" s="7">
        <v>18426616</v>
      </c>
      <c r="D63" s="7">
        <v>0</v>
      </c>
      <c r="E63" s="7">
        <v>18426616</v>
      </c>
    </row>
    <row r="64" spans="1:5" ht="30">
      <c r="A64" s="3" t="s">
        <v>185</v>
      </c>
      <c r="B64" s="4" t="s">
        <v>89</v>
      </c>
      <c r="C64" s="5">
        <v>92850</v>
      </c>
      <c r="D64" s="5">
        <v>0</v>
      </c>
      <c r="E64" s="5">
        <v>92850</v>
      </c>
    </row>
    <row r="65" spans="1:5" ht="30">
      <c r="A65" s="3" t="s">
        <v>186</v>
      </c>
      <c r="B65" s="4" t="s">
        <v>90</v>
      </c>
      <c r="C65" s="5">
        <v>11630000</v>
      </c>
      <c r="D65" s="5">
        <v>0</v>
      </c>
      <c r="E65" s="5">
        <v>11630000</v>
      </c>
    </row>
    <row r="66" spans="1:5" ht="30">
      <c r="A66" s="3" t="s">
        <v>109</v>
      </c>
      <c r="B66" s="4" t="s">
        <v>91</v>
      </c>
      <c r="C66" s="5">
        <v>500256</v>
      </c>
      <c r="D66" s="5">
        <v>0</v>
      </c>
      <c r="E66" s="5">
        <v>500256</v>
      </c>
    </row>
    <row r="67" spans="1:5" ht="30">
      <c r="A67" s="3" t="s">
        <v>187</v>
      </c>
      <c r="B67" s="4" t="s">
        <v>92</v>
      </c>
      <c r="C67" s="5">
        <v>2547727</v>
      </c>
      <c r="D67" s="5">
        <v>0</v>
      </c>
      <c r="E67" s="5">
        <v>2547727</v>
      </c>
    </row>
    <row r="68" spans="1:5" ht="30">
      <c r="A68" s="3" t="s">
        <v>188</v>
      </c>
      <c r="B68" s="4" t="s">
        <v>93</v>
      </c>
      <c r="C68" s="5">
        <v>3699107</v>
      </c>
      <c r="D68" s="5">
        <v>0</v>
      </c>
      <c r="E68" s="5">
        <v>3699107</v>
      </c>
    </row>
    <row r="69" spans="1:5" ht="15">
      <c r="A69" s="3" t="s">
        <v>189</v>
      </c>
      <c r="B69" s="6" t="s">
        <v>194</v>
      </c>
      <c r="C69" s="7">
        <v>18469940</v>
      </c>
      <c r="D69" s="7">
        <v>0</v>
      </c>
      <c r="E69" s="7">
        <v>18469940</v>
      </c>
    </row>
    <row r="70" spans="1:5" ht="15">
      <c r="A70" s="3" t="s">
        <v>110</v>
      </c>
      <c r="B70" s="4" t="s">
        <v>94</v>
      </c>
      <c r="C70" s="5">
        <v>4850284</v>
      </c>
      <c r="D70" s="5">
        <v>0</v>
      </c>
      <c r="E70" s="5">
        <v>4850284</v>
      </c>
    </row>
    <row r="71" spans="1:5" ht="30">
      <c r="A71" s="3" t="s">
        <v>190</v>
      </c>
      <c r="B71" s="4" t="s">
        <v>95</v>
      </c>
      <c r="C71" s="5">
        <v>1309576</v>
      </c>
      <c r="D71" s="5">
        <v>0</v>
      </c>
      <c r="E71" s="5">
        <v>1309576</v>
      </c>
    </row>
    <row r="72" spans="1:8" ht="15">
      <c r="A72" s="3" t="s">
        <v>191</v>
      </c>
      <c r="B72" s="6" t="s">
        <v>205</v>
      </c>
      <c r="C72" s="7">
        <v>6159860</v>
      </c>
      <c r="D72" s="7">
        <v>0</v>
      </c>
      <c r="E72" s="7">
        <v>6159860</v>
      </c>
      <c r="G72" s="11"/>
      <c r="H72" s="11">
        <f>SUM(E72,E69)</f>
        <v>24629800</v>
      </c>
    </row>
    <row r="73" spans="1:5" ht="15">
      <c r="A73" s="8" t="s">
        <v>192</v>
      </c>
      <c r="B73" s="9" t="s">
        <v>206</v>
      </c>
      <c r="C73" s="10">
        <v>254494196</v>
      </c>
      <c r="D73" s="10">
        <v>0</v>
      </c>
      <c r="E73" s="10">
        <v>254494196</v>
      </c>
    </row>
    <row r="75" spans="1:5" ht="15">
      <c r="A75" s="20" t="s">
        <v>260</v>
      </c>
      <c r="B75" s="21"/>
      <c r="C75" s="21"/>
      <c r="D75" s="21"/>
      <c r="E75" s="21"/>
    </row>
    <row r="76" spans="1:5" ht="28.5">
      <c r="A76" s="19" t="s">
        <v>172</v>
      </c>
      <c r="B76" s="19" t="s">
        <v>1</v>
      </c>
      <c r="C76" s="19" t="s">
        <v>2</v>
      </c>
      <c r="D76" s="19" t="s">
        <v>3</v>
      </c>
      <c r="E76" s="19" t="s">
        <v>4</v>
      </c>
    </row>
    <row r="77" spans="1:5" ht="30">
      <c r="A77" s="18" t="s">
        <v>5</v>
      </c>
      <c r="B77" s="4" t="s">
        <v>133</v>
      </c>
      <c r="C77" s="5">
        <v>5873122</v>
      </c>
      <c r="D77" s="5">
        <v>0</v>
      </c>
      <c r="E77" s="5">
        <v>5873122</v>
      </c>
    </row>
    <row r="78" spans="1:5" ht="30">
      <c r="A78" s="18" t="s">
        <v>7</v>
      </c>
      <c r="B78" s="4" t="s">
        <v>134</v>
      </c>
      <c r="C78" s="5">
        <v>101443995</v>
      </c>
      <c r="D78" s="5">
        <v>-101443995</v>
      </c>
      <c r="E78" s="5">
        <v>0</v>
      </c>
    </row>
    <row r="79" spans="1:5" ht="15">
      <c r="A79" s="18" t="s">
        <v>9</v>
      </c>
      <c r="B79" s="4" t="s">
        <v>222</v>
      </c>
      <c r="C79" s="5">
        <v>107317117</v>
      </c>
      <c r="D79" s="5">
        <v>-101443995</v>
      </c>
      <c r="E79" s="5">
        <v>5873122</v>
      </c>
    </row>
    <row r="80" spans="1:5" ht="15">
      <c r="A80" s="18" t="s">
        <v>99</v>
      </c>
      <c r="B80" s="9" t="s">
        <v>223</v>
      </c>
      <c r="C80" s="10">
        <v>107317117</v>
      </c>
      <c r="D80" s="10">
        <v>-101443995</v>
      </c>
      <c r="E80" s="10">
        <v>5873122</v>
      </c>
    </row>
  </sheetData>
  <sheetProtection/>
  <mergeCells count="4">
    <mergeCell ref="A6:E6"/>
    <mergeCell ref="A2:E2"/>
    <mergeCell ref="A3:E3"/>
    <mergeCell ref="A75:E75"/>
  </mergeCells>
  <printOptions/>
  <pageMargins left="0.984251968503937" right="0.7480314960629921" top="0.5511811023622047" bottom="0.4330708661417323" header="0.5118110236220472" footer="0.2755905511811024"/>
  <pageSetup horizontalDpi="300" verticalDpi="300" orientation="portrait" scale="79" r:id="rId1"/>
  <rowBreaks count="1" manualBreakCount="1">
    <brk id="45" max="4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25">
      <selection activeCell="I39" sqref="I39"/>
    </sheetView>
  </sheetViews>
  <sheetFormatPr defaultColWidth="9.00390625" defaultRowHeight="12.75"/>
  <cols>
    <col min="1" max="1" width="5.875" style="1" customWidth="1"/>
    <col min="2" max="2" width="58.25390625" style="1" customWidth="1"/>
    <col min="3" max="3" width="21.25390625" style="1" customWidth="1"/>
    <col min="4" max="4" width="15.25390625" style="1" customWidth="1"/>
    <col min="5" max="5" width="21.25390625" style="1" customWidth="1"/>
    <col min="6" max="16384" width="9.125" style="1" customWidth="1"/>
  </cols>
  <sheetData>
    <row r="1" ht="15">
      <c r="E1" s="17" t="s">
        <v>256</v>
      </c>
    </row>
    <row r="2" spans="1:5" ht="15">
      <c r="A2" s="22" t="s">
        <v>253</v>
      </c>
      <c r="B2" s="22"/>
      <c r="C2" s="22"/>
      <c r="D2" s="22"/>
      <c r="E2" s="22"/>
    </row>
    <row r="3" spans="1:5" ht="15">
      <c r="A3" s="22" t="s">
        <v>254</v>
      </c>
      <c r="B3" s="22"/>
      <c r="C3" s="22"/>
      <c r="D3" s="22"/>
      <c r="E3" s="22"/>
    </row>
    <row r="4" spans="1:5" ht="15">
      <c r="A4" s="16"/>
      <c r="B4" s="16"/>
      <c r="C4" s="16"/>
      <c r="D4" s="16"/>
      <c r="E4" s="16"/>
    </row>
    <row r="5" ht="15">
      <c r="E5" s="17" t="s">
        <v>255</v>
      </c>
    </row>
    <row r="6" spans="1:5" ht="21.75" customHeight="1">
      <c r="A6" s="23" t="s">
        <v>261</v>
      </c>
      <c r="B6" s="24"/>
      <c r="C6" s="24"/>
      <c r="D6" s="24"/>
      <c r="E6" s="24"/>
    </row>
    <row r="7" spans="1:5" ht="30">
      <c r="A7" s="2" t="s">
        <v>172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ht="15">
      <c r="A8" s="8" t="s">
        <v>5</v>
      </c>
      <c r="B8" s="12" t="s">
        <v>142</v>
      </c>
      <c r="C8" s="13">
        <v>338167</v>
      </c>
      <c r="D8" s="13">
        <v>0</v>
      </c>
      <c r="E8" s="13">
        <v>338167</v>
      </c>
    </row>
    <row r="9" spans="1:5" ht="15">
      <c r="A9" s="8" t="s">
        <v>7</v>
      </c>
      <c r="B9" s="12" t="s">
        <v>143</v>
      </c>
      <c r="C9" s="13">
        <v>525416259</v>
      </c>
      <c r="D9" s="13">
        <v>0</v>
      </c>
      <c r="E9" s="13">
        <v>525416259</v>
      </c>
    </row>
    <row r="10" spans="1:5" ht="15">
      <c r="A10" s="8" t="s">
        <v>9</v>
      </c>
      <c r="B10" s="12" t="s">
        <v>144</v>
      </c>
      <c r="C10" s="13">
        <v>13573500</v>
      </c>
      <c r="D10" s="13">
        <v>0</v>
      </c>
      <c r="E10" s="13">
        <v>13573500</v>
      </c>
    </row>
    <row r="11" spans="1:5" ht="28.5">
      <c r="A11" s="8" t="s">
        <v>99</v>
      </c>
      <c r="B11" s="9" t="s">
        <v>145</v>
      </c>
      <c r="C11" s="10">
        <v>539327926</v>
      </c>
      <c r="D11" s="10">
        <v>0</v>
      </c>
      <c r="E11" s="10">
        <v>539327926</v>
      </c>
    </row>
    <row r="12" spans="1:5" ht="15">
      <c r="A12" s="8" t="s">
        <v>101</v>
      </c>
      <c r="B12" s="12" t="s">
        <v>146</v>
      </c>
      <c r="C12" s="13">
        <v>576000</v>
      </c>
      <c r="D12" s="13">
        <v>0</v>
      </c>
      <c r="E12" s="13">
        <v>576000</v>
      </c>
    </row>
    <row r="13" spans="1:5" ht="28.5">
      <c r="A13" s="8" t="s">
        <v>11</v>
      </c>
      <c r="B13" s="9" t="s">
        <v>148</v>
      </c>
      <c r="C13" s="10">
        <v>576000</v>
      </c>
      <c r="D13" s="10">
        <v>0</v>
      </c>
      <c r="E13" s="10">
        <v>576000</v>
      </c>
    </row>
    <row r="14" spans="1:5" ht="15">
      <c r="A14" s="8" t="s">
        <v>13</v>
      </c>
      <c r="B14" s="12" t="s">
        <v>150</v>
      </c>
      <c r="C14" s="13">
        <v>528040</v>
      </c>
      <c r="D14" s="13">
        <v>0</v>
      </c>
      <c r="E14" s="13">
        <v>528040</v>
      </c>
    </row>
    <row r="15" spans="1:5" ht="30">
      <c r="A15" s="8" t="s">
        <v>147</v>
      </c>
      <c r="B15" s="12" t="s">
        <v>151</v>
      </c>
      <c r="C15" s="13">
        <v>401923913</v>
      </c>
      <c r="D15" s="13">
        <v>0</v>
      </c>
      <c r="E15" s="13">
        <v>401923913</v>
      </c>
    </row>
    <row r="16" spans="1:5" ht="15">
      <c r="A16" s="8" t="s">
        <v>15</v>
      </c>
      <c r="B16" s="9" t="s">
        <v>152</v>
      </c>
      <c r="C16" s="10">
        <v>402451953</v>
      </c>
      <c r="D16" s="10">
        <v>0</v>
      </c>
      <c r="E16" s="10">
        <v>402451953</v>
      </c>
    </row>
    <row r="17" spans="1:5" ht="30">
      <c r="A17" s="8" t="s">
        <v>149</v>
      </c>
      <c r="B17" s="12" t="s">
        <v>153</v>
      </c>
      <c r="C17" s="13">
        <v>21108485</v>
      </c>
      <c r="D17" s="13">
        <v>0</v>
      </c>
      <c r="E17" s="13">
        <v>21108485</v>
      </c>
    </row>
    <row r="18" spans="1:5" ht="30">
      <c r="A18" s="8" t="s">
        <v>136</v>
      </c>
      <c r="B18" s="12" t="s">
        <v>154</v>
      </c>
      <c r="C18" s="13">
        <v>6718017</v>
      </c>
      <c r="D18" s="13">
        <v>0</v>
      </c>
      <c r="E18" s="13">
        <v>6718017</v>
      </c>
    </row>
    <row r="19" spans="1:5" ht="30">
      <c r="A19" s="8" t="s">
        <v>0</v>
      </c>
      <c r="B19" s="12" t="s">
        <v>155</v>
      </c>
      <c r="C19" s="13">
        <v>2233432</v>
      </c>
      <c r="D19" s="13">
        <v>0</v>
      </c>
      <c r="E19" s="13">
        <v>2233432</v>
      </c>
    </row>
    <row r="20" spans="1:5" ht="15">
      <c r="A20" s="8" t="s">
        <v>17</v>
      </c>
      <c r="B20" s="9" t="s">
        <v>156</v>
      </c>
      <c r="C20" s="10">
        <v>30059934</v>
      </c>
      <c r="D20" s="10">
        <v>0</v>
      </c>
      <c r="E20" s="10">
        <v>30059934</v>
      </c>
    </row>
    <row r="21" spans="1:5" ht="15">
      <c r="A21" s="8" t="s">
        <v>138</v>
      </c>
      <c r="B21" s="9" t="s">
        <v>157</v>
      </c>
      <c r="C21" s="10">
        <v>1019448</v>
      </c>
      <c r="D21" s="10">
        <v>0</v>
      </c>
      <c r="E21" s="10">
        <v>1019448</v>
      </c>
    </row>
    <row r="22" spans="1:5" ht="28.5">
      <c r="A22" s="8" t="s">
        <v>19</v>
      </c>
      <c r="B22" s="9" t="s">
        <v>158</v>
      </c>
      <c r="C22" s="10">
        <v>1111490</v>
      </c>
      <c r="D22" s="10">
        <v>0</v>
      </c>
      <c r="E22" s="10">
        <v>1111490</v>
      </c>
    </row>
    <row r="23" spans="1:5" ht="15">
      <c r="A23" s="8" t="s">
        <v>20</v>
      </c>
      <c r="B23" s="9" t="s">
        <v>159</v>
      </c>
      <c r="C23" s="10">
        <v>974546751</v>
      </c>
      <c r="D23" s="10">
        <v>0</v>
      </c>
      <c r="E23" s="10">
        <v>974546751</v>
      </c>
    </row>
    <row r="24" spans="1:5" ht="30">
      <c r="A24" s="8" t="s">
        <v>22</v>
      </c>
      <c r="B24" s="12" t="s">
        <v>160</v>
      </c>
      <c r="C24" s="13">
        <v>689003701</v>
      </c>
      <c r="D24" s="13">
        <v>0</v>
      </c>
      <c r="E24" s="13">
        <v>689003701</v>
      </c>
    </row>
    <row r="25" spans="1:5" ht="15">
      <c r="A25" s="8" t="s">
        <v>24</v>
      </c>
      <c r="B25" s="12" t="s">
        <v>161</v>
      </c>
      <c r="C25" s="13">
        <v>-219363294</v>
      </c>
      <c r="D25" s="13">
        <v>0</v>
      </c>
      <c r="E25" s="13">
        <v>-219363294</v>
      </c>
    </row>
    <row r="26" spans="1:5" ht="15">
      <c r="A26" s="8" t="s">
        <v>26</v>
      </c>
      <c r="B26" s="12" t="s">
        <v>162</v>
      </c>
      <c r="C26" s="13">
        <v>8697194</v>
      </c>
      <c r="D26" s="13">
        <v>0</v>
      </c>
      <c r="E26" s="13">
        <v>8697194</v>
      </c>
    </row>
    <row r="27" spans="1:5" ht="15">
      <c r="A27" s="8" t="s">
        <v>27</v>
      </c>
      <c r="B27" s="9" t="s">
        <v>163</v>
      </c>
      <c r="C27" s="10">
        <v>478337601</v>
      </c>
      <c r="D27" s="10">
        <v>0</v>
      </c>
      <c r="E27" s="10">
        <v>478337601</v>
      </c>
    </row>
    <row r="28" spans="1:5" ht="30">
      <c r="A28" s="8" t="s">
        <v>28</v>
      </c>
      <c r="B28" s="12" t="s">
        <v>164</v>
      </c>
      <c r="C28" s="13">
        <v>2581128</v>
      </c>
      <c r="D28" s="13">
        <v>0</v>
      </c>
      <c r="E28" s="13">
        <v>2581128</v>
      </c>
    </row>
    <row r="29" spans="1:5" ht="30">
      <c r="A29" s="8" t="s">
        <v>30</v>
      </c>
      <c r="B29" s="12" t="s">
        <v>166</v>
      </c>
      <c r="C29" s="13">
        <v>7713611</v>
      </c>
      <c r="D29" s="13">
        <v>0</v>
      </c>
      <c r="E29" s="13">
        <v>7713611</v>
      </c>
    </row>
    <row r="30" spans="1:5" ht="30">
      <c r="A30" s="8" t="s">
        <v>141</v>
      </c>
      <c r="B30" s="12" t="s">
        <v>167</v>
      </c>
      <c r="C30" s="13">
        <v>4230123</v>
      </c>
      <c r="D30" s="13">
        <v>0</v>
      </c>
      <c r="E30" s="13">
        <v>4230123</v>
      </c>
    </row>
    <row r="31" spans="1:5" ht="15">
      <c r="A31" s="8" t="s">
        <v>32</v>
      </c>
      <c r="B31" s="9" t="s">
        <v>168</v>
      </c>
      <c r="C31" s="10">
        <v>14524862</v>
      </c>
      <c r="D31" s="10">
        <v>0</v>
      </c>
      <c r="E31" s="10">
        <v>14524862</v>
      </c>
    </row>
    <row r="32" spans="1:5" ht="28.5">
      <c r="A32" s="8" t="s">
        <v>34</v>
      </c>
      <c r="B32" s="9" t="s">
        <v>170</v>
      </c>
      <c r="C32" s="10">
        <v>481684288</v>
      </c>
      <c r="D32" s="10">
        <v>0</v>
      </c>
      <c r="E32" s="10">
        <v>481684288</v>
      </c>
    </row>
    <row r="33" spans="1:5" ht="15">
      <c r="A33" s="8" t="s">
        <v>165</v>
      </c>
      <c r="B33" s="9" t="s">
        <v>171</v>
      </c>
      <c r="C33" s="10">
        <v>974546751</v>
      </c>
      <c r="D33" s="10">
        <v>0</v>
      </c>
      <c r="E33" s="10">
        <v>974546751</v>
      </c>
    </row>
    <row r="36" ht="15">
      <c r="E36" s="17" t="s">
        <v>255</v>
      </c>
    </row>
    <row r="37" spans="1:5" ht="15">
      <c r="A37" s="23" t="s">
        <v>262</v>
      </c>
      <c r="B37" s="24"/>
      <c r="C37" s="24"/>
      <c r="D37" s="24"/>
      <c r="E37" s="24"/>
    </row>
    <row r="38" spans="1:5" ht="30">
      <c r="A38" s="2" t="s">
        <v>172</v>
      </c>
      <c r="B38" s="2" t="s">
        <v>1</v>
      </c>
      <c r="C38" s="2" t="s">
        <v>2</v>
      </c>
      <c r="D38" s="2" t="s">
        <v>3</v>
      </c>
      <c r="E38" s="2" t="s">
        <v>4</v>
      </c>
    </row>
    <row r="39" spans="1:5" ht="15">
      <c r="A39" s="3" t="s">
        <v>230</v>
      </c>
      <c r="B39" s="4" t="s">
        <v>243</v>
      </c>
      <c r="C39" s="5">
        <v>28180665</v>
      </c>
      <c r="D39" s="5">
        <v>0</v>
      </c>
      <c r="E39" s="5">
        <v>28180665</v>
      </c>
    </row>
    <row r="40" spans="1:5" ht="15">
      <c r="A40" s="3" t="s">
        <v>231</v>
      </c>
      <c r="B40" s="15" t="s">
        <v>229</v>
      </c>
      <c r="C40" s="5">
        <v>0</v>
      </c>
      <c r="D40" s="5">
        <v>0</v>
      </c>
      <c r="E40" s="5">
        <v>0</v>
      </c>
    </row>
    <row r="41" spans="1:5" ht="15">
      <c r="A41" s="3" t="s">
        <v>232</v>
      </c>
      <c r="B41" s="14" t="s">
        <v>233</v>
      </c>
      <c r="C41" s="5">
        <v>339781949</v>
      </c>
      <c r="D41" s="5">
        <v>-101443995</v>
      </c>
      <c r="E41" s="5">
        <v>238337954</v>
      </c>
    </row>
    <row r="42" spans="1:5" ht="15">
      <c r="A42" s="3" t="s">
        <v>234</v>
      </c>
      <c r="B42" s="4" t="s">
        <v>235</v>
      </c>
      <c r="C42" s="5">
        <v>42767569</v>
      </c>
      <c r="D42" s="5">
        <v>0</v>
      </c>
      <c r="E42" s="5">
        <v>42767569</v>
      </c>
    </row>
    <row r="43" spans="1:5" ht="15">
      <c r="A43" s="3" t="s">
        <v>236</v>
      </c>
      <c r="B43" s="4" t="s">
        <v>237</v>
      </c>
      <c r="C43" s="5">
        <v>137155179</v>
      </c>
      <c r="D43" s="5">
        <v>0</v>
      </c>
      <c r="E43" s="5">
        <v>137155179</v>
      </c>
    </row>
    <row r="44" spans="1:5" ht="15">
      <c r="A44" s="3" t="s">
        <v>238</v>
      </c>
      <c r="B44" s="4" t="s">
        <v>248</v>
      </c>
      <c r="C44" s="5">
        <v>23854159</v>
      </c>
      <c r="D44" s="5">
        <v>0</v>
      </c>
      <c r="E44" s="5">
        <v>23854159</v>
      </c>
    </row>
    <row r="45" spans="1:5" ht="15">
      <c r="A45" s="3" t="s">
        <v>239</v>
      </c>
      <c r="B45" s="4" t="s">
        <v>249</v>
      </c>
      <c r="C45" s="5">
        <v>155688572</v>
      </c>
      <c r="D45" s="5">
        <v>-101443995</v>
      </c>
      <c r="E45" s="5">
        <v>54244577</v>
      </c>
    </row>
    <row r="46" spans="1:5" ht="15">
      <c r="A46" s="3" t="s">
        <v>241</v>
      </c>
      <c r="B46" s="4" t="s">
        <v>242</v>
      </c>
      <c r="C46" s="5">
        <v>8497135</v>
      </c>
      <c r="D46" s="5">
        <v>0</v>
      </c>
      <c r="E46" s="5">
        <v>8497135</v>
      </c>
    </row>
    <row r="47" spans="1:5" ht="30">
      <c r="A47" s="3" t="s">
        <v>240</v>
      </c>
      <c r="B47" s="4" t="s">
        <v>250</v>
      </c>
      <c r="C47" s="5">
        <v>200059</v>
      </c>
      <c r="D47" s="5">
        <v>0</v>
      </c>
      <c r="E47" s="5">
        <v>200059</v>
      </c>
    </row>
    <row r="48" spans="1:5" ht="15">
      <c r="A48" s="3" t="s">
        <v>244</v>
      </c>
      <c r="B48" s="4" t="s">
        <v>245</v>
      </c>
      <c r="C48" s="5">
        <v>200059</v>
      </c>
      <c r="D48" s="5">
        <v>0</v>
      </c>
      <c r="E48" s="5">
        <v>200059</v>
      </c>
    </row>
    <row r="49" spans="1:5" ht="15">
      <c r="A49" s="3" t="s">
        <v>247</v>
      </c>
      <c r="B49" s="4" t="s">
        <v>246</v>
      </c>
      <c r="C49" s="5">
        <v>8697194</v>
      </c>
      <c r="D49" s="5">
        <v>0</v>
      </c>
      <c r="E49" s="5">
        <v>8697194</v>
      </c>
    </row>
  </sheetData>
  <sheetProtection/>
  <mergeCells count="4">
    <mergeCell ref="A6:E6"/>
    <mergeCell ref="A2:E2"/>
    <mergeCell ref="A3:E3"/>
    <mergeCell ref="A37:E37"/>
  </mergeCells>
  <printOptions/>
  <pageMargins left="0.9448818897637796" right="0.7480314960629921" top="0.4724409448818898" bottom="0.31496062992125984" header="0.5118110236220472" footer="0.4"/>
  <pageSetup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Kalja11</cp:lastModifiedBy>
  <cp:lastPrinted>2020-06-24T09:18:49Z</cp:lastPrinted>
  <dcterms:created xsi:type="dcterms:W3CDTF">2010-05-29T08:47:41Z</dcterms:created>
  <dcterms:modified xsi:type="dcterms:W3CDTF">2020-06-24T09:20:27Z</dcterms:modified>
  <cp:category/>
  <cp:version/>
  <cp:contentType/>
  <cp:contentStatus/>
</cp:coreProperties>
</file>