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zárszám 2020\"/>
    </mc:Choice>
  </mc:AlternateContent>
  <xr:revisionPtr revIDLastSave="0" documentId="13_ncr:1_{BFAF0183-4712-48B0-8D2C-6D49B36AA92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0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D12" i="1"/>
  <c r="E12" i="1" s="1"/>
  <c r="C30" i="1" l="1"/>
  <c r="D8" i="1"/>
  <c r="E8" i="1" s="1"/>
  <c r="C33" i="1" l="1"/>
  <c r="D33" i="1" s="1"/>
  <c r="E33" i="1" s="1"/>
  <c r="E32" i="1"/>
  <c r="E31" i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C23" i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C34" i="1"/>
  <c r="D34" i="1" s="1"/>
  <c r="E34" i="1" s="1"/>
  <c r="D11" i="1"/>
  <c r="E11" i="1" s="1"/>
  <c r="D10" i="1"/>
  <c r="E10" i="1" s="1"/>
  <c r="D9" i="1"/>
  <c r="E9" i="1" s="1"/>
  <c r="D7" i="1"/>
  <c r="E7" i="1" s="1"/>
  <c r="C35" i="1" l="1"/>
  <c r="D35" i="1" s="1"/>
  <c r="E35" i="1" s="1"/>
  <c r="D13" i="1"/>
  <c r="E13" i="1" s="1"/>
  <c r="D23" i="1"/>
  <c r="E23" i="1" s="1"/>
</calcChain>
</file>

<file path=xl/sharedStrings.xml><?xml version="1.0" encoding="utf-8"?>
<sst xmlns="http://schemas.openxmlformats.org/spreadsheetml/2006/main" count="38" uniqueCount="38">
  <si>
    <t>Megnevezés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</si>
  <si>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</si>
  <si>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</si>
  <si>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</si>
  <si>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</si>
  <si>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</si>
  <si>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</si>
  <si>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</si>
  <si>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</si>
  <si>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</si>
  <si>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</si>
  <si>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</si>
  <si>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</si>
  <si>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</si>
  <si>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</si>
  <si>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</si>
  <si>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</si>
  <si>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</si>
  <si>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</si>
  <si>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</si>
  <si>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</si>
  <si>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</si>
  <si>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</si>
  <si>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</si>
  <si>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</si>
  <si>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</si>
  <si>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</si>
  <si>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</si>
  <si>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</si>
  <si>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Működési célú átvett pénzeszközök</t>
  </si>
  <si>
    <t>Ft-ban</t>
  </si>
  <si>
    <t>2020.évre</t>
  </si>
  <si>
    <t>Egyéb működési célú kiadások</t>
  </si>
  <si>
    <t>10. melléklet</t>
  </si>
  <si>
    <t>2021.évre</t>
  </si>
  <si>
    <t>A 2019. évet követő három év tervezett bevételi és kiadási előirányzata</t>
  </si>
  <si>
    <t>2022.évre</t>
  </si>
  <si>
    <t>a 3/2020. (VII.09.)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</si>
</sst>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tabSelected="1" workbookViewId="0">
      <selection activeCell="B3" sqref="B3:E3"/>
    </sheetView>
  </sheetViews>
  <sheetFormatPr defaultRowHeight="14.4" x14ac:dyDescent="0.3"/>
  <cols>
    <col min="1" max="1" width="3.44140625" customWidth="1"/>
    <col min="2" max="2" width="41.44140625" style="9" customWidth="1"/>
    <col min="3" max="3" width="11.5546875" style="4" customWidth="1"/>
    <col min="4" max="4" width="11.44140625" style="4" customWidth="1"/>
    <col min="5" max="5" width="11.5546875" style="4" customWidth="1"/>
  </cols>
  <sheetData>
    <row r="1" spans="2:5" ht="15.6" x14ac:dyDescent="0.3">
      <c r="B1" s="18" t="s">
        <v>33</v>
      </c>
      <c r="C1" s="18"/>
      <c r="D1" s="18"/>
      <c r="E1" s="18"/>
    </row>
    <row r="2" spans="2:5" ht="15.6" x14ac:dyDescent="0.3">
      <c r="B2" s="18" t="s">
        <v>37</v>
      </c>
      <c r="C2" s="18"/>
      <c r="D2" s="18"/>
      <c r="E2" s="18"/>
    </row>
    <row r="3" spans="2:5" ht="15.6" x14ac:dyDescent="0.3">
      <c r="B3" s="19" t="s">
        <v>35</v>
      </c>
      <c r="C3" s="19"/>
      <c r="D3" s="19"/>
      <c r="E3" s="19"/>
    </row>
    <row r="4" spans="2:5" ht="15.6" x14ac:dyDescent="0.3">
      <c r="B4" s="5"/>
      <c r="C4" s="6"/>
      <c r="D4" s="6"/>
      <c r="E4" s="12" t="s">
        <v>30</v>
      </c>
    </row>
    <row r="5" spans="2:5" ht="27.75" customHeight="1" x14ac:dyDescent="0.3">
      <c r="B5" s="14" t="s">
        <v>0</v>
      </c>
      <c r="C5" s="15" t="s">
        <v>31</v>
      </c>
      <c r="D5" s="15" t="s">
        <v>34</v>
      </c>
      <c r="E5" s="16" t="s">
        <v>36</v>
      </c>
    </row>
    <row r="6" spans="2:5" ht="18.899999999999999" customHeight="1" x14ac:dyDescent="0.3">
      <c r="B6" s="1" t="s">
        <v>1</v>
      </c>
      <c r="C6" s="3"/>
      <c r="D6" s="3"/>
      <c r="E6" s="3"/>
    </row>
    <row r="7" spans="2:5" ht="18.899999999999999" customHeight="1" x14ac:dyDescent="0.3">
      <c r="B7" s="7" t="s">
        <v>26</v>
      </c>
      <c r="C7" s="3">
        <v>14854063</v>
      </c>
      <c r="D7" s="3">
        <f>C7*1.02</f>
        <v>15151144.26</v>
      </c>
      <c r="E7" s="3">
        <f>D7*1.04</f>
        <v>15757190.030400001</v>
      </c>
    </row>
    <row r="8" spans="2:5" ht="18.899999999999999" customHeight="1" x14ac:dyDescent="0.3">
      <c r="B8" s="7" t="s">
        <v>27</v>
      </c>
      <c r="C8" s="3">
        <v>2690937</v>
      </c>
      <c r="D8" s="3">
        <f>C8*1.02</f>
        <v>2744755.74</v>
      </c>
      <c r="E8" s="3">
        <f>D8*1.04</f>
        <v>2854545.9696000004</v>
      </c>
    </row>
    <row r="9" spans="2:5" ht="18.899999999999999" customHeight="1" x14ac:dyDescent="0.3">
      <c r="B9" s="8" t="s">
        <v>28</v>
      </c>
      <c r="C9" s="3">
        <v>1020000</v>
      </c>
      <c r="D9" s="3">
        <f t="shared" ref="D9:D35" si="0">C9*1.02</f>
        <v>1040400</v>
      </c>
      <c r="E9" s="3">
        <f t="shared" ref="E9:E35" si="1">D9*1.04</f>
        <v>1082016</v>
      </c>
    </row>
    <row r="10" spans="2:5" ht="18.899999999999999" customHeight="1" x14ac:dyDescent="0.3">
      <c r="B10" s="8" t="s">
        <v>2</v>
      </c>
      <c r="C10" s="3">
        <v>668000</v>
      </c>
      <c r="D10" s="3">
        <f t="shared" si="0"/>
        <v>681360</v>
      </c>
      <c r="E10" s="3">
        <f t="shared" si="1"/>
        <v>708614.4</v>
      </c>
    </row>
    <row r="11" spans="2:5" ht="18.899999999999999" customHeight="1" x14ac:dyDescent="0.3">
      <c r="B11" s="11" t="s">
        <v>29</v>
      </c>
      <c r="C11" s="3">
        <v>50000</v>
      </c>
      <c r="D11" s="3">
        <f t="shared" si="0"/>
        <v>51000</v>
      </c>
      <c r="E11" s="3">
        <f t="shared" si="1"/>
        <v>53040</v>
      </c>
    </row>
    <row r="12" spans="2:5" ht="18.899999999999999" customHeight="1" x14ac:dyDescent="0.3">
      <c r="B12" s="8" t="s">
        <v>3</v>
      </c>
      <c r="C12" s="3">
        <v>0</v>
      </c>
      <c r="D12" s="3">
        <f t="shared" si="0"/>
        <v>0</v>
      </c>
      <c r="E12" s="3">
        <f t="shared" si="1"/>
        <v>0</v>
      </c>
    </row>
    <row r="13" spans="2:5" ht="18.899999999999999" customHeight="1" x14ac:dyDescent="0.3">
      <c r="B13" s="1" t="s">
        <v>4</v>
      </c>
      <c r="C13" s="2">
        <f>SUM(C7:C12)</f>
        <v>19283000</v>
      </c>
      <c r="D13" s="2">
        <f t="shared" si="0"/>
        <v>19668660</v>
      </c>
      <c r="E13" s="2">
        <f t="shared" si="1"/>
        <v>20455406.400000002</v>
      </c>
    </row>
    <row r="14" spans="2:5" ht="18.899999999999999" customHeight="1" x14ac:dyDescent="0.3">
      <c r="B14" s="8" t="s">
        <v>5</v>
      </c>
      <c r="C14" s="3">
        <v>9441414</v>
      </c>
      <c r="D14" s="3">
        <f t="shared" si="0"/>
        <v>9630242.2799999993</v>
      </c>
      <c r="E14" s="3">
        <f t="shared" si="1"/>
        <v>10015451.9712</v>
      </c>
    </row>
    <row r="15" spans="2:5" ht="18.899999999999999" customHeight="1" x14ac:dyDescent="0.3">
      <c r="B15" s="8" t="s">
        <v>6</v>
      </c>
      <c r="C15" s="3">
        <v>1768563</v>
      </c>
      <c r="D15" s="3">
        <f t="shared" si="0"/>
        <v>1803934.26</v>
      </c>
      <c r="E15" s="3">
        <f t="shared" si="1"/>
        <v>1876091.6304000001</v>
      </c>
    </row>
    <row r="16" spans="2:5" ht="18.899999999999999" customHeight="1" x14ac:dyDescent="0.3">
      <c r="B16" s="8" t="s">
        <v>7</v>
      </c>
      <c r="C16" s="3">
        <v>7212568</v>
      </c>
      <c r="D16" s="3">
        <f t="shared" si="0"/>
        <v>7356819.3600000003</v>
      </c>
      <c r="E16" s="3">
        <f t="shared" si="1"/>
        <v>7651092.1344000008</v>
      </c>
    </row>
    <row r="17" spans="2:5" ht="18.899999999999999" customHeight="1" x14ac:dyDescent="0.3">
      <c r="B17" s="8" t="s">
        <v>8</v>
      </c>
      <c r="C17" s="13">
        <v>0</v>
      </c>
      <c r="D17" s="3">
        <f t="shared" si="0"/>
        <v>0</v>
      </c>
      <c r="E17" s="3">
        <f t="shared" si="1"/>
        <v>0</v>
      </c>
    </row>
    <row r="18" spans="2:5" ht="18.899999999999999" customHeight="1" x14ac:dyDescent="0.3">
      <c r="B18" s="8" t="s">
        <v>9</v>
      </c>
      <c r="C18" s="3">
        <v>310000</v>
      </c>
      <c r="D18" s="3">
        <f t="shared" si="0"/>
        <v>316200</v>
      </c>
      <c r="E18" s="3">
        <f t="shared" si="1"/>
        <v>328848</v>
      </c>
    </row>
    <row r="19" spans="2:5" ht="18.899999999999999" customHeight="1" x14ac:dyDescent="0.3">
      <c r="B19" s="8" t="s">
        <v>32</v>
      </c>
      <c r="C19" s="3">
        <v>550455</v>
      </c>
      <c r="D19" s="3">
        <f t="shared" si="0"/>
        <v>561464.1</v>
      </c>
      <c r="E19" s="3">
        <f t="shared" si="1"/>
        <v>583922.66399999999</v>
      </c>
    </row>
    <row r="20" spans="2:5" ht="18.899999999999999" customHeight="1" x14ac:dyDescent="0.3">
      <c r="B20" s="8" t="s">
        <v>10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899999999999999" customHeight="1" x14ac:dyDescent="0.3">
      <c r="B21" s="8" t="s">
        <v>11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899999999999999" customHeight="1" x14ac:dyDescent="0.3">
      <c r="B22" s="8" t="s">
        <v>12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899999999999999" customHeight="1" x14ac:dyDescent="0.3">
      <c r="B23" s="1" t="s">
        <v>13</v>
      </c>
      <c r="C23" s="2">
        <f>SUM(C14:C22)</f>
        <v>19283000</v>
      </c>
      <c r="D23" s="2">
        <f t="shared" si="0"/>
        <v>19668660</v>
      </c>
      <c r="E23" s="2">
        <f t="shared" si="1"/>
        <v>20455406.400000002</v>
      </c>
    </row>
    <row r="24" spans="2:5" ht="18.899999999999999" customHeight="1" x14ac:dyDescent="0.3">
      <c r="B24" s="1" t="s">
        <v>14</v>
      </c>
      <c r="C24" s="3"/>
      <c r="D24" s="3">
        <f t="shared" si="0"/>
        <v>0</v>
      </c>
      <c r="E24" s="3">
        <f t="shared" si="1"/>
        <v>0</v>
      </c>
    </row>
    <row r="25" spans="2:5" ht="18.899999999999999" customHeight="1" x14ac:dyDescent="0.3">
      <c r="B25" s="8" t="s">
        <v>15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899999999999999" customHeight="1" x14ac:dyDescent="0.3">
      <c r="B26" s="8" t="s">
        <v>16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899999999999999" customHeight="1" x14ac:dyDescent="0.3">
      <c r="B27" s="8" t="s">
        <v>17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899999999999999" customHeight="1" x14ac:dyDescent="0.3">
      <c r="B28" s="8" t="s">
        <v>18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899999999999999" customHeight="1" x14ac:dyDescent="0.3">
      <c r="B29" s="8" t="s">
        <v>19</v>
      </c>
      <c r="C29" s="3">
        <v>3500000</v>
      </c>
      <c r="D29" s="3">
        <f t="shared" si="0"/>
        <v>3570000</v>
      </c>
      <c r="E29" s="3">
        <f t="shared" si="1"/>
        <v>3712800</v>
      </c>
    </row>
    <row r="30" spans="2:5" ht="18.899999999999999" customHeight="1" x14ac:dyDescent="0.3">
      <c r="B30" s="1" t="s">
        <v>20</v>
      </c>
      <c r="C30" s="10">
        <f>SUM(C25:C29)</f>
        <v>3500000</v>
      </c>
      <c r="D30" s="10">
        <f t="shared" si="0"/>
        <v>3570000</v>
      </c>
      <c r="E30" s="10">
        <f t="shared" si="1"/>
        <v>3712800</v>
      </c>
    </row>
    <row r="31" spans="2:5" ht="18.899999999999999" customHeight="1" x14ac:dyDescent="0.3">
      <c r="B31" s="8" t="s">
        <v>21</v>
      </c>
      <c r="C31" s="3">
        <v>3000000</v>
      </c>
      <c r="D31" s="3">
        <v>0</v>
      </c>
      <c r="E31" s="3">
        <f t="shared" si="1"/>
        <v>0</v>
      </c>
    </row>
    <row r="32" spans="2:5" ht="18.899999999999999" customHeight="1" x14ac:dyDescent="0.3">
      <c r="B32" s="8" t="s">
        <v>22</v>
      </c>
      <c r="C32" s="3">
        <v>500000</v>
      </c>
      <c r="D32" s="3">
        <v>0</v>
      </c>
      <c r="E32" s="3">
        <f t="shared" si="1"/>
        <v>0</v>
      </c>
    </row>
    <row r="33" spans="2:5" ht="18.899999999999999" customHeight="1" x14ac:dyDescent="0.3">
      <c r="B33" s="1" t="s">
        <v>23</v>
      </c>
      <c r="C33" s="2">
        <f>SUM(C31:C32)</f>
        <v>3500000</v>
      </c>
      <c r="D33" s="2">
        <f t="shared" si="0"/>
        <v>3570000</v>
      </c>
      <c r="E33" s="2">
        <f t="shared" si="1"/>
        <v>3712800</v>
      </c>
    </row>
    <row r="34" spans="2:5" ht="33.75" customHeight="1" x14ac:dyDescent="0.3">
      <c r="B34" s="17" t="s">
        <v>24</v>
      </c>
      <c r="C34" s="16">
        <f>C13+C30</f>
        <v>22783000</v>
      </c>
      <c r="D34" s="16">
        <f t="shared" si="0"/>
        <v>23238660</v>
      </c>
      <c r="E34" s="16">
        <f t="shared" si="1"/>
        <v>24168206.400000002</v>
      </c>
    </row>
    <row r="35" spans="2:5" ht="35.25" customHeight="1" x14ac:dyDescent="0.3">
      <c r="B35" s="17" t="s">
        <v>25</v>
      </c>
      <c r="C35" s="16">
        <f>C23+C33</f>
        <v>22783000</v>
      </c>
      <c r="D35" s="16">
        <f t="shared" si="0"/>
        <v>23238660</v>
      </c>
      <c r="E35" s="16">
        <f t="shared" si="1"/>
        <v>24168206.400000002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2020-07-10T14:18:41Z</cp:lastPrinted>
  <dcterms:created xsi:type="dcterms:W3CDTF">2016-05-17T16:13:56Z</dcterms:created>
  <dcterms:modified xsi:type="dcterms:W3CDTF">2020-07-10T14:19:00Z</dcterms:modified>
</cp:coreProperties>
</file>