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tartalé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<sst xmlns="http://schemas.openxmlformats.org/spreadsheetml/2006/main" count="22" uniqueCount="22">
  <si>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Tiszavasvári Város Önkormányzata </t>
  </si>
  <si>
    <t xml:space="preserve">2017.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</si>
  <si>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</si>
  <si>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</si>
  <si>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</si>
  <si>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</si>
  <si>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</si>
  <si>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Közfoglalkoztatási támogatás visszafizetés</t>
  </si>
  <si>
    <t>- Normatíva visszafizetés miatti tartalék</t>
  </si>
  <si>
    <t xml:space="preserve">- Temető üzemeltetési tartalék: 200 eFt Sírbolt értékesítés: 5.000 eFt </t>
  </si>
  <si>
    <t>Támogatási tartalék ( EÜ Kft:13.814 eFt,Nyírs.Tiszk:163 eFt,Nyírv.K.K.: 4.568 eFt)</t>
  </si>
  <si>
    <t>- Lakásfelújítási Alap ( felhalmozási)</t>
  </si>
  <si>
    <t>- Üdülő VKT bevétel terhére kiadási tartalék</t>
  </si>
  <si>
    <t>Kötelezettségvállalással terhelt záró pénzkészlet</t>
  </si>
  <si>
    <t>Közutak üzemeltetése - Polgár Coop előtt padka javítás</t>
  </si>
  <si>
    <t>Rászoruló étkeztetési céltartalék</t>
  </si>
  <si>
    <t>Közfoglalkoztatási saját erő tartalék</t>
  </si>
  <si>
    <t>Pályázati tartalék - Kabay konyha rekonstrukció</t>
  </si>
  <si>
    <t>Pályázati önerő: közművelődés: 200 eFt, könyvtári: 200 eFt</t>
  </si>
  <si>
    <t>Szennyvíz rákötés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</si>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</sst>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10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7" borderId="7" applyNumberFormat="0" applyFont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8" applyNumberForma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6" borderId="0" applyNumberFormat="0" applyBorder="0" applyAlignment="0" applyProtection="0"/>
    <xf numFmtId="0" fontId="44" fillId="37" borderId="0" applyNumberFormat="0" applyBorder="0" applyAlignment="0" applyProtection="0"/>
    <xf numFmtId="0" fontId="45" fillId="35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19" fillId="0" borderId="0" xfId="67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7">
      <alignment/>
      <protection/>
    </xf>
    <xf numFmtId="0" fontId="21" fillId="0" borderId="0" xfId="67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7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7" applyFont="1" applyBorder="1" applyAlignment="1">
      <alignment vertical="center"/>
      <protection/>
    </xf>
    <xf numFmtId="0" fontId="19" fillId="0" borderId="11" xfId="67" applyFont="1" applyBorder="1" applyAlignment="1">
      <alignment vertical="center"/>
      <protection/>
    </xf>
    <xf numFmtId="0" fontId="19" fillId="0" borderId="12" xfId="67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7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7" applyFill="1" applyBorder="1">
      <alignment/>
      <protection/>
    </xf>
    <xf numFmtId="0" fontId="18" fillId="0" borderId="0" xfId="67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7" applyFont="1" applyBorder="1" applyAlignment="1">
      <alignment horizontal="left"/>
      <protection/>
    </xf>
    <xf numFmtId="0" fontId="20" fillId="0" borderId="18" xfId="67" applyFont="1" applyBorder="1">
      <alignment/>
      <protection/>
    </xf>
    <xf numFmtId="0" fontId="20" fillId="0" borderId="19" xfId="67" applyFont="1" applyBorder="1">
      <alignment/>
      <protection/>
    </xf>
    <xf numFmtId="164" fontId="20" fillId="0" borderId="19" xfId="46" applyNumberFormat="1" applyFont="1" applyBorder="1" applyAlignment="1">
      <alignment/>
    </xf>
    <xf numFmtId="0" fontId="20" fillId="0" borderId="0" xfId="67" applyFont="1" applyBorder="1">
      <alignment/>
      <protection/>
    </xf>
    <xf numFmtId="164" fontId="20" fillId="0" borderId="0" xfId="46" applyNumberFormat="1" applyFont="1" applyBorder="1" applyAlignment="1">
      <alignment/>
    </xf>
    <xf numFmtId="0" fontId="20" fillId="0" borderId="17" xfId="67" applyFont="1" applyBorder="1" quotePrefix="1">
      <alignment/>
      <protection/>
    </xf>
    <xf numFmtId="164" fontId="20" fillId="0" borderId="0" xfId="46" applyNumberFormat="1" applyFont="1" applyBorder="1" applyAlignment="1">
      <alignment/>
    </xf>
    <xf numFmtId="0" fontId="20" fillId="0" borderId="17" xfId="67" applyFont="1" applyBorder="1">
      <alignment/>
      <protection/>
    </xf>
    <xf numFmtId="164" fontId="25" fillId="0" borderId="0" xfId="46" applyNumberFormat="1" applyFont="1" applyBorder="1" applyAlignment="1">
      <alignment/>
    </xf>
    <xf numFmtId="0" fontId="20" fillId="0" borderId="17" xfId="67" applyFont="1" applyBorder="1">
      <alignment/>
      <protection/>
    </xf>
    <xf numFmtId="0" fontId="20" fillId="0" borderId="18" xfId="67" applyFont="1" applyBorder="1">
      <alignment/>
      <protection/>
    </xf>
    <xf numFmtId="0" fontId="25" fillId="0" borderId="18" xfId="67" applyFont="1" applyBorder="1">
      <alignment/>
      <protection/>
    </xf>
    <xf numFmtId="0" fontId="25" fillId="0" borderId="19" xfId="67" applyFont="1" applyBorder="1">
      <alignment/>
      <protection/>
    </xf>
    <xf numFmtId="0" fontId="20" fillId="0" borderId="17" xfId="67" applyFont="1" applyBorder="1" applyAlignment="1">
      <alignment horizontal="left"/>
      <protection/>
    </xf>
    <xf numFmtId="0" fontId="20" fillId="0" borderId="18" xfId="67" applyFont="1" applyBorder="1" applyAlignment="1" quotePrefix="1">
      <alignment horizontal="left"/>
      <protection/>
    </xf>
    <xf numFmtId="0" fontId="20" fillId="0" borderId="18" xfId="67" applyFont="1" applyBorder="1" applyAlignment="1" quotePrefix="1">
      <alignment horizontal="left"/>
      <protection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4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4" fillId="0" borderId="22" xfId="46" applyNumberFormat="1" applyFont="1" applyBorder="1" applyAlignment="1">
      <alignment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öltségvetési rend. mód. melléklet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0">
      <selection activeCell="B21" sqref="B21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5" width="10.00390625" style="3" bestFit="1" customWidth="1"/>
    <col min="6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10827687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178000</v>
      </c>
      <c r="E17" s="29"/>
      <c r="F17" s="30"/>
    </row>
    <row r="18" spans="1:6" ht="12.75">
      <c r="A18" s="31" t="s">
        <v>8</v>
      </c>
      <c r="B18" s="26"/>
      <c r="C18" s="27"/>
      <c r="D18" s="28">
        <v>14510000</v>
      </c>
      <c r="E18" s="32"/>
      <c r="F18" s="30"/>
    </row>
    <row r="19" spans="1:6" ht="12.75">
      <c r="A19" s="31" t="s">
        <v>9</v>
      </c>
      <c r="B19" s="26"/>
      <c r="C19" s="27"/>
      <c r="D19" s="28">
        <v>5200000</v>
      </c>
      <c r="E19" s="32"/>
      <c r="F19" s="30"/>
    </row>
    <row r="20" spans="1:6" ht="12.75">
      <c r="A20" s="33" t="s">
        <v>10</v>
      </c>
      <c r="B20" s="26"/>
      <c r="C20" s="27"/>
      <c r="D20" s="28">
        <f>23645000-3500000-1600000</f>
        <v>18545000</v>
      </c>
      <c r="E20" s="32"/>
      <c r="F20" s="34"/>
    </row>
    <row r="21" spans="1:6" ht="12.75">
      <c r="A21" s="31" t="s">
        <v>11</v>
      </c>
      <c r="B21" s="26"/>
      <c r="C21" s="27"/>
      <c r="D21" s="28">
        <v>1005000</v>
      </c>
      <c r="E21" s="32"/>
      <c r="F21" s="34"/>
    </row>
    <row r="22" spans="1:6" ht="12.75">
      <c r="A22" s="31" t="s">
        <v>12</v>
      </c>
      <c r="B22" s="26"/>
      <c r="C22" s="27"/>
      <c r="D22" s="28">
        <v>4075000</v>
      </c>
      <c r="E22" s="32"/>
      <c r="F22" s="34"/>
    </row>
    <row r="23" spans="1:6" ht="12.75">
      <c r="A23" s="35" t="s">
        <v>13</v>
      </c>
      <c r="B23" s="36"/>
      <c r="C23" s="27"/>
      <c r="D23" s="28">
        <v>38420000</v>
      </c>
      <c r="E23" s="32"/>
      <c r="F23" s="30"/>
    </row>
    <row r="24" spans="1:6" ht="12.75">
      <c r="A24" s="35" t="s">
        <v>14</v>
      </c>
      <c r="B24" s="37"/>
      <c r="C24" s="38"/>
      <c r="D24" s="28">
        <v>200000</v>
      </c>
      <c r="E24" s="32"/>
      <c r="F24" s="30"/>
    </row>
    <row r="25" spans="1:6" ht="12.75">
      <c r="A25" s="39" t="s">
        <v>15</v>
      </c>
      <c r="B25" s="40"/>
      <c r="C25" s="27"/>
      <c r="D25" s="28">
        <v>304000</v>
      </c>
      <c r="E25" s="32"/>
      <c r="F25" s="30"/>
    </row>
    <row r="26" spans="1:6" ht="12.75">
      <c r="A26" s="25" t="s">
        <v>16</v>
      </c>
      <c r="B26" s="41"/>
      <c r="C26" s="27"/>
      <c r="D26" s="28">
        <f>18879000-4141330-20000-400000-312000</f>
        <v>14005670</v>
      </c>
      <c r="E26" s="32"/>
      <c r="F26" s="30"/>
    </row>
    <row r="27" spans="1:6" ht="12.75">
      <c r="A27" s="25" t="s">
        <v>17</v>
      </c>
      <c r="B27" s="41"/>
      <c r="C27" s="27"/>
      <c r="D27" s="28">
        <v>3797300</v>
      </c>
      <c r="E27" s="32"/>
      <c r="F27" s="30"/>
    </row>
    <row r="28" spans="1:6" ht="12.75">
      <c r="A28" s="25" t="s">
        <v>18</v>
      </c>
      <c r="B28" s="41"/>
      <c r="C28" s="27"/>
      <c r="D28" s="28">
        <v>400000</v>
      </c>
      <c r="E28" s="32"/>
      <c r="F28" s="30"/>
    </row>
    <row r="29" spans="1:6" ht="12.75">
      <c r="A29" s="25" t="s">
        <v>19</v>
      </c>
      <c r="B29" s="41"/>
      <c r="C29" s="27"/>
      <c r="D29" s="28">
        <v>500000</v>
      </c>
      <c r="E29" s="32"/>
      <c r="F29" s="30"/>
    </row>
    <row r="30" spans="1:4" ht="15.75">
      <c r="A30" s="21" t="s">
        <v>20</v>
      </c>
      <c r="B30" s="42"/>
      <c r="C30" s="43"/>
      <c r="D30" s="44">
        <f>SUM(D17:D29)</f>
        <v>101139970</v>
      </c>
    </row>
    <row r="31" spans="1:4" ht="15.75">
      <c r="A31" s="21"/>
      <c r="B31" s="42"/>
      <c r="C31" s="43"/>
      <c r="D31" s="43"/>
    </row>
    <row r="32" spans="1:4" ht="16.5" thickBot="1">
      <c r="A32" s="45" t="s">
        <v>21</v>
      </c>
      <c r="B32" s="46"/>
      <c r="C32" s="47"/>
      <c r="D32" s="48">
        <f>SUM(D15,D30)</f>
        <v>111967657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&amp;R28. melléklet a 11/2017.(III.30.)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2017-04-03T07:20:26Z</dcterms:created>
  <dcterms:modified xsi:type="dcterms:W3CDTF">2017-04-03T07:20:27Z</dcterms:modified>
  <cp:category/>
  <cp:version/>
  <cp:contentType/>
  <cp:contentStatus/>
</cp:coreProperties>
</file>