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<sst xmlns="http://schemas.openxmlformats.org/spreadsheetml/2006/main" count="96" uniqueCount="94">
  <si>
    <t>2014. évi működési és felhalmozási célú  bevételek és kiadások mérlege</t>
  </si>
  <si>
    <t>Önkormányzati feladatok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</si>
  <si>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</si>
  <si>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</si>
  <si>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</si>
  <si>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</si>
  <si>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</si>
  <si>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</si>
  <si>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</si>
  <si>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</si>
  <si>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</si>
  <si>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</si>
  <si>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</si>
  <si>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</si>
  <si>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</si>
  <si>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</si>
  <si>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</si>
  <si>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</si>
  <si>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</si>
  <si>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</si>
  <si>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</si>
  <si>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</si>
  <si>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</si>
  <si>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</si>
  <si>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</si>
  <si>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</si>
  <si>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</si>
  <si>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</si>
  <si>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</si>
  <si>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</si>
  <si>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</si>
  <si>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</si>
  <si>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7- Előző évi maradvány igénybevétele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</si>
  <si>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</si>
  <si>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</si>
  <si>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</si>
  <si>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</si>
  <si>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</si>
  <si>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</si>
  <si>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</si>
  <si>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</si>
  <si>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</si>
  <si>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</si>
  <si>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</si>
  <si>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</si>
  <si>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</si>
  <si>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</si>
  <si>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</si>
  <si>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</si>
  <si>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</si>
  <si>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</si>
  <si>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</si>
  <si>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</si>
  <si>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</si>
  <si>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</si>
  <si>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</si>
  <si>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</si>
  <si>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</si>
  <si>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</si>
  <si>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</si>
  <si>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</si>
  <si>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</si>
  <si>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</si>
  <si>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</si>
  <si>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</si>
  <si>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</si>
  <si>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</si>
  <si>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</si>
  <si>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</si>
  <si>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</si>
  <si>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</si>
  <si>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</si>
  <si>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</si>
  <si>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</si>
  <si>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</si>
  <si>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</si>
  <si>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</si>
  <si>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</si>
  <si>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31.</t>
  </si>
  <si>
    <t>Finanszírozási bevétel</t>
  </si>
  <si>
    <t>Finanszírozási kiadás</t>
  </si>
  <si>
    <t>32.</t>
  </si>
  <si>
    <t>Betét megszüntetése</t>
  </si>
  <si>
    <t>Betét lekötés</t>
  </si>
  <si>
    <t>33.</t>
  </si>
  <si>
    <t>MINDÖSSZESEN:</t>
  </si>
  <si>
    <t>Módosította a 6/2014.(III.05.) számú önk. rendelet 2014. 03.06.</t>
  </si>
  <si>
    <t>Módosította a 11/2014.(IV.09.) számú önk. rendelet 2014. 04.10.</t>
  </si>
  <si>
    <t>Módosította a 17/2014.(VII.17.) számú önk. rendelet 2014. 07.17.</t>
  </si>
  <si>
    <t>Módosította a 27/2014.(IX.15.) számú önk. rendelet 2014. 09.15.</t>
  </si>
  <si>
    <t>Módosította a 30/2014.(XI.24) számú önk. rendelet 2014. 11.24</t>
  </si>
  <si>
    <t>Módosította a 31/2014.(XII.15) számú önk. rendelet 2014. 12.15</t>
  </si>
  <si>
    <t>Módosította a 35/2014.(XII.19) számú önk. rendelet 2014. 12.19</t>
  </si>
  <si>
    <t>Etyek Nagyközség Önkormányzata Képviselő-testületének 3/2014. (II.07)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</si>
</sst>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3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6" fillId="0" borderId="5" xfId="17" applyFont="1" applyBorder="1" applyAlignment="1">
      <alignment horizontal="righ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6" fillId="0" borderId="6" xfId="17" applyFont="1" applyBorder="1" applyAlignment="1">
      <alignment horizontal="right" vertical="center" wrapText="1"/>
      <protection/>
    </xf>
    <xf numFmtId="0" fontId="6" fillId="0" borderId="7" xfId="17" applyFont="1" applyBorder="1">
      <alignment/>
      <protection/>
    </xf>
    <xf numFmtId="3" fontId="6" fillId="0" borderId="8" xfId="15" applyNumberFormat="1" applyFont="1" applyFill="1" applyBorder="1" applyAlignment="1">
      <alignment horizontal="right" vertical="center"/>
    </xf>
    <xf numFmtId="0" fontId="6" fillId="0" borderId="8" xfId="17" applyFont="1" applyBorder="1">
      <alignment/>
      <protection/>
    </xf>
    <xf numFmtId="3" fontId="6" fillId="0" borderId="9" xfId="17" applyNumberFormat="1" applyFont="1" applyFill="1" applyBorder="1" applyAlignment="1">
      <alignment vertical="center"/>
      <protection/>
    </xf>
    <xf numFmtId="3" fontId="6" fillId="0" borderId="8" xfId="17" applyNumberFormat="1" applyFont="1" applyFill="1" applyBorder="1" applyAlignment="1">
      <alignment vertical="center"/>
      <protection/>
    </xf>
    <xf numFmtId="3" fontId="6" fillId="0" borderId="8" xfId="18" applyNumberFormat="1" applyFont="1" applyFill="1" applyBorder="1" applyAlignment="1">
      <alignment horizontal="right" vertical="center" wrapText="1"/>
      <protection/>
    </xf>
    <xf numFmtId="3" fontId="6" fillId="0" borderId="8" xfId="17" applyNumberFormat="1" applyFont="1" applyBorder="1" applyAlignment="1">
      <alignment vertical="center"/>
      <protection/>
    </xf>
    <xf numFmtId="0" fontId="5" fillId="2" borderId="7" xfId="17" applyFont="1" applyFill="1" applyBorder="1" applyAlignment="1">
      <alignment horizontal="left"/>
      <protection/>
    </xf>
    <xf numFmtId="3" fontId="5" fillId="2" borderId="8" xfId="17" applyNumberFormat="1" applyFont="1" applyFill="1" applyBorder="1" applyAlignment="1">
      <alignment vertical="center"/>
      <protection/>
    </xf>
    <xf numFmtId="0" fontId="5" fillId="2" borderId="8" xfId="17" applyFont="1" applyFill="1" applyBorder="1">
      <alignment/>
      <protection/>
    </xf>
    <xf numFmtId="3" fontId="5" fillId="2" borderId="9" xfId="17" applyNumberFormat="1" applyFont="1" applyFill="1" applyBorder="1" applyAlignment="1">
      <alignment vertical="center"/>
      <protection/>
    </xf>
    <xf numFmtId="0" fontId="5" fillId="0" borderId="7" xfId="17" applyFont="1" applyBorder="1" applyAlignment="1">
      <alignment horizontal="left"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41" fontId="5" fillId="0" borderId="9" xfId="17" applyNumberFormat="1" applyFont="1" applyBorder="1" applyAlignment="1">
      <alignment horizontal="right" vertic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8" xfId="17" applyFont="1" applyBorder="1" applyAlignment="1">
      <alignment horizontal="center"/>
      <protection/>
    </xf>
    <xf numFmtId="41" fontId="6" fillId="0" borderId="9" xfId="17" applyNumberFormat="1" applyFont="1" applyBorder="1" applyAlignment="1">
      <alignment horizontal="right" vertical="center"/>
      <protection/>
    </xf>
    <xf numFmtId="41" fontId="7" fillId="0" borderId="9" xfId="17" applyNumberFormat="1" applyFont="1" applyBorder="1" applyAlignment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5" fillId="0" borderId="9" xfId="17" applyNumberFormat="1" applyFont="1" applyFill="1" applyBorder="1" applyAlignment="1">
      <alignment vertical="center"/>
      <protection/>
    </xf>
    <xf numFmtId="3" fontId="6" fillId="0" borderId="9" xfId="17" applyNumberFormat="1" applyFont="1" applyFill="1" applyBorder="1" applyAlignment="1">
      <alignment/>
      <protection/>
    </xf>
    <xf numFmtId="0" fontId="6" fillId="0" borderId="7" xfId="17" applyFont="1" applyFill="1" applyBorder="1">
      <alignment/>
      <protection/>
    </xf>
    <xf numFmtId="3" fontId="5" fillId="0" borderId="9" xfId="17" applyNumberFormat="1" applyFont="1" applyFill="1" applyBorder="1" applyAlignment="1">
      <alignment/>
      <protection/>
    </xf>
    <xf numFmtId="41" fontId="6" fillId="0" borderId="9" xfId="17" applyNumberFormat="1" applyFont="1" applyBorder="1" applyAlignment="1">
      <alignment horizontal="right"/>
      <protection/>
    </xf>
    <xf numFmtId="0" fontId="5" fillId="2" borderId="7" xfId="17" applyFont="1" applyFill="1" applyBorder="1">
      <alignment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/>
      <protection/>
    </xf>
    <xf numFmtId="0" fontId="5" fillId="0" borderId="10" xfId="17" applyFont="1" applyBorder="1">
      <alignment/>
      <protection/>
    </xf>
    <xf numFmtId="3" fontId="6" fillId="0" borderId="11" xfId="17" applyNumberFormat="1" applyFont="1" applyBorder="1" applyAlignment="1">
      <alignment vertical="center"/>
      <protection/>
    </xf>
    <xf numFmtId="0" fontId="5" fillId="0" borderId="11" xfId="17" applyFont="1" applyBorder="1">
      <alignment/>
      <protection/>
    </xf>
    <xf numFmtId="0" fontId="5" fillId="2" borderId="12" xfId="17" applyFont="1" applyFill="1" applyBorder="1" applyAlignment="1">
      <alignment horizontal="center"/>
      <protection/>
    </xf>
    <xf numFmtId="3" fontId="5" fillId="2" borderId="13" xfId="17" applyNumberFormat="1" applyFont="1" applyFill="1" applyBorder="1" applyAlignment="1">
      <alignment vertical="center"/>
      <protection/>
    </xf>
    <xf numFmtId="0" fontId="5" fillId="2" borderId="13" xfId="17" applyFont="1" applyFill="1" applyBorder="1" applyAlignment="1">
      <alignment horizontal="center"/>
      <protection/>
    </xf>
    <xf numFmtId="3" fontId="5" fillId="2" borderId="14" xfId="17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1</xdr:row>
      <xdr:rowOff>152400</xdr:rowOff>
    </xdr:from>
    <xdr:ext cx="190500" cy="285750"/>
    <xdr:sp>
      <xdr:nvSpPr>
        <xdr:cNvPr id="1" name="Szövegdoboz 1"/>
        <xdr:cNvSpPr txBox="1">
          <a:spLocks noChangeArrowheads="1"/>
        </xdr:cNvSpPr>
      </xdr:nvSpPr>
      <xdr:spPr>
        <a:xfrm>
          <a:off x="9458325" y="409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Bevételek polghiv és önk"/>
      <sheetName val=". m. normatív hozz.részl."/>
      <sheetName val="FŐmérleg összesen"/>
      <sheetName val="tartalék"/>
      <sheetName val="Munka1"/>
    </sheetNames>
    <sheetDataSet>
      <sheetData sheetId="1">
        <row r="70">
          <cell r="D70">
            <v>67549</v>
          </cell>
        </row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17.421875" style="1" customWidth="1"/>
    <col min="4" max="4" width="50.7109375" style="1" customWidth="1"/>
    <col min="5" max="5" width="19.28125" style="1" customWidth="1"/>
    <col min="6" max="16384" width="9.140625" style="1" customWidth="1"/>
  </cols>
  <sheetData>
    <row r="1" spans="2:7" ht="20.25">
      <c r="B1" s="4" t="s">
        <v>93</v>
      </c>
      <c r="C1" s="2"/>
      <c r="D1" s="2"/>
      <c r="E1" s="2"/>
      <c r="F1" s="3"/>
      <c r="G1" s="3"/>
    </row>
    <row r="2" spans="2:5" ht="15.75">
      <c r="B2" s="4"/>
      <c r="C2" s="4"/>
      <c r="D2" s="4"/>
      <c r="E2" s="3"/>
    </row>
    <row r="3" spans="2:5" ht="15.75">
      <c r="B3" s="4" t="s">
        <v>0</v>
      </c>
      <c r="C3" s="4"/>
      <c r="D3" s="4"/>
      <c r="E3" s="4"/>
    </row>
    <row r="4" spans="2:5" ht="15.75">
      <c r="B4" s="5" t="s">
        <v>1</v>
      </c>
      <c r="C4" s="6"/>
      <c r="D4" s="6"/>
      <c r="E4" s="6"/>
    </row>
    <row r="6" spans="1:5" ht="16.5" thickBot="1">
      <c r="A6" s="7"/>
      <c r="B6" s="8" t="s">
        <v>2</v>
      </c>
      <c r="C6" s="8" t="s">
        <v>3</v>
      </c>
      <c r="D6" s="9" t="s">
        <v>4</v>
      </c>
      <c r="E6" s="10" t="s">
        <v>5</v>
      </c>
    </row>
    <row r="7" spans="1:5" ht="32.25" thickBot="1">
      <c r="A7" s="11" t="s">
        <v>6</v>
      </c>
      <c r="B7" s="12" t="s">
        <v>7</v>
      </c>
      <c r="C7" s="13" t="s">
        <v>8</v>
      </c>
      <c r="D7" s="13" t="s">
        <v>9</v>
      </c>
      <c r="E7" s="14" t="s">
        <v>8</v>
      </c>
    </row>
    <row r="8" spans="1:5" ht="15.75">
      <c r="A8" s="7" t="s">
        <v>10</v>
      </c>
      <c r="B8" s="15" t="s">
        <v>11</v>
      </c>
      <c r="C8" s="16"/>
      <c r="D8" s="17" t="s">
        <v>12</v>
      </c>
      <c r="E8" s="18"/>
    </row>
    <row r="9" spans="1:5" ht="15.75">
      <c r="A9" s="7" t="s">
        <v>13</v>
      </c>
      <c r="B9" s="19" t="s">
        <v>14</v>
      </c>
      <c r="C9" s="20">
        <v>48622</v>
      </c>
      <c r="D9" s="21" t="s">
        <v>15</v>
      </c>
      <c r="E9" s="22">
        <v>41553</v>
      </c>
    </row>
    <row r="10" spans="1:5" ht="15.75">
      <c r="A10" s="7" t="s">
        <v>16</v>
      </c>
      <c r="B10" s="19" t="s">
        <v>17</v>
      </c>
      <c r="C10" s="23">
        <v>122708</v>
      </c>
      <c r="D10" s="21" t="s">
        <v>18</v>
      </c>
      <c r="E10" s="22">
        <v>8437</v>
      </c>
    </row>
    <row r="11" spans="1:5" ht="15.75">
      <c r="A11" s="7" t="s">
        <v>19</v>
      </c>
      <c r="B11" s="19" t="s">
        <v>20</v>
      </c>
      <c r="C11" s="23">
        <v>218677</v>
      </c>
      <c r="D11" s="21" t="s">
        <v>21</v>
      </c>
      <c r="E11" s="22">
        <v>85417</v>
      </c>
    </row>
    <row r="12" spans="1:5" ht="15.75">
      <c r="A12" s="7" t="s">
        <v>22</v>
      </c>
      <c r="B12" s="19" t="s">
        <v>23</v>
      </c>
      <c r="C12" s="24">
        <v>21859</v>
      </c>
      <c r="D12" s="21" t="s">
        <v>24</v>
      </c>
      <c r="E12" s="22">
        <v>5598</v>
      </c>
    </row>
    <row r="13" spans="1:5" ht="15.75">
      <c r="A13" s="7" t="s">
        <v>25</v>
      </c>
      <c r="B13" s="19" t="s">
        <v>26</v>
      </c>
      <c r="C13" s="25">
        <v>0</v>
      </c>
      <c r="D13" s="21" t="s">
        <v>27</v>
      </c>
      <c r="E13" s="22">
        <v>29613</v>
      </c>
    </row>
    <row r="14" spans="1:5" ht="15.75">
      <c r="A14" s="7" t="s">
        <v>28</v>
      </c>
      <c r="B14" s="19" t="s">
        <v>29</v>
      </c>
      <c r="C14" s="25">
        <f>'[1]Bevételek polghiv és önk'!$D$81</f>
        <v>0</v>
      </c>
      <c r="D14" s="21" t="s">
        <v>30</v>
      </c>
      <c r="E14" s="22">
        <v>6000</v>
      </c>
    </row>
    <row r="15" spans="1:5" ht="15.75">
      <c r="A15" s="7" t="s">
        <v>31</v>
      </c>
      <c r="B15" s="19" t="s">
        <v>32</v>
      </c>
      <c r="C15" s="25">
        <v>43000</v>
      </c>
      <c r="D15" s="21" t="s">
        <v>33</v>
      </c>
      <c r="E15" s="22"/>
    </row>
    <row r="16" spans="1:5" ht="15.75">
      <c r="A16" s="7" t="s">
        <v>34</v>
      </c>
      <c r="B16" s="19"/>
      <c r="C16" s="25"/>
      <c r="D16" s="21" t="s">
        <v>35</v>
      </c>
      <c r="E16" s="22"/>
    </row>
    <row r="17" spans="1:5" ht="15.75">
      <c r="A17" s="7" t="s">
        <v>36</v>
      </c>
      <c r="B17" s="26" t="s">
        <v>37</v>
      </c>
      <c r="C17" s="27">
        <f>SUM(C9:C15)</f>
        <v>454866</v>
      </c>
      <c r="D17" s="28" t="s">
        <v>38</v>
      </c>
      <c r="E17" s="29">
        <f>SUM(E9:E16)</f>
        <v>176618</v>
      </c>
    </row>
    <row r="18" spans="1:5" ht="15.75">
      <c r="A18" s="7" t="s">
        <v>39</v>
      </c>
      <c r="B18" s="30"/>
      <c r="C18" s="31"/>
      <c r="D18" s="32"/>
      <c r="E18" s="33"/>
    </row>
    <row r="19" spans="1:5" ht="15.75">
      <c r="A19" s="7" t="s">
        <v>40</v>
      </c>
      <c r="B19" s="26"/>
      <c r="C19" s="27"/>
      <c r="D19" s="32"/>
      <c r="E19" s="33"/>
    </row>
    <row r="20" spans="1:5" ht="15.75">
      <c r="A20" s="7" t="s">
        <v>41</v>
      </c>
      <c r="B20" s="30"/>
      <c r="C20" s="25"/>
      <c r="D20" s="21"/>
      <c r="E20" s="34"/>
    </row>
    <row r="21" spans="1:5" ht="15.75">
      <c r="A21" s="7" t="s">
        <v>42</v>
      </c>
      <c r="B21" s="35" t="s">
        <v>43</v>
      </c>
      <c r="C21" s="25"/>
      <c r="D21" s="36" t="s">
        <v>44</v>
      </c>
      <c r="E21" s="37"/>
    </row>
    <row r="22" spans="1:5" ht="15.75">
      <c r="A22" s="7" t="s">
        <v>45</v>
      </c>
      <c r="B22" s="19" t="s">
        <v>46</v>
      </c>
      <c r="C22" s="23">
        <f>'[1]Bevételek polghiv és önk'!$D$70</f>
        <v>67549</v>
      </c>
      <c r="D22" s="21" t="s">
        <v>47</v>
      </c>
      <c r="E22" s="22">
        <v>28450</v>
      </c>
    </row>
    <row r="23" spans="1:5" ht="15.75">
      <c r="A23" s="7" t="s">
        <v>48</v>
      </c>
      <c r="B23" s="19" t="s">
        <v>49</v>
      </c>
      <c r="C23" s="23">
        <v>0</v>
      </c>
      <c r="D23" s="21" t="s">
        <v>50</v>
      </c>
      <c r="E23" s="22">
        <v>5300</v>
      </c>
    </row>
    <row r="24" spans="1:5" ht="15.75">
      <c r="A24" s="7" t="s">
        <v>51</v>
      </c>
      <c r="B24" s="19" t="s">
        <v>52</v>
      </c>
      <c r="C24" s="23">
        <v>0</v>
      </c>
      <c r="D24" s="21" t="s">
        <v>53</v>
      </c>
      <c r="E24" s="22">
        <v>3600</v>
      </c>
    </row>
    <row r="25" spans="1:5" ht="15.75">
      <c r="A25" s="7" t="s">
        <v>54</v>
      </c>
      <c r="B25" s="19" t="s">
        <v>55</v>
      </c>
      <c r="C25" s="24">
        <v>12847</v>
      </c>
      <c r="D25" s="21"/>
      <c r="E25" s="37"/>
    </row>
    <row r="26" spans="1:5" ht="15.75">
      <c r="A26" s="7" t="s">
        <v>56</v>
      </c>
      <c r="B26" s="19" t="s">
        <v>57</v>
      </c>
      <c r="C26" s="23">
        <v>0</v>
      </c>
      <c r="D26" s="21"/>
      <c r="E26" s="37"/>
    </row>
    <row r="27" spans="1:5" ht="15.75">
      <c r="A27" s="7" t="s">
        <v>58</v>
      </c>
      <c r="B27" s="19" t="s">
        <v>59</v>
      </c>
      <c r="C27" s="25">
        <f>'[1]Bevételek polghiv és önk'!$D$81</f>
        <v>0</v>
      </c>
      <c r="D27" s="21"/>
      <c r="E27" s="38"/>
    </row>
    <row r="28" spans="1:5" ht="15.75">
      <c r="A28" s="7" t="s">
        <v>60</v>
      </c>
      <c r="B28" s="26" t="s">
        <v>61</v>
      </c>
      <c r="C28" s="27">
        <f>SUM(C22:C27)</f>
        <v>80396</v>
      </c>
      <c r="D28" s="28" t="s">
        <v>62</v>
      </c>
      <c r="E28" s="29">
        <f>SUM(E22:E27)</f>
        <v>37350</v>
      </c>
    </row>
    <row r="29" spans="1:5" ht="15.75">
      <c r="A29" s="7" t="s">
        <v>63</v>
      </c>
      <c r="B29" s="39"/>
      <c r="C29" s="40"/>
      <c r="D29" s="32" t="s">
        <v>64</v>
      </c>
      <c r="E29" s="41">
        <v>8185</v>
      </c>
    </row>
    <row r="30" spans="1:5" ht="15.75">
      <c r="A30" s="7" t="s">
        <v>65</v>
      </c>
      <c r="B30" s="26" t="s">
        <v>66</v>
      </c>
      <c r="C30" s="27">
        <f>C28-E28-E31</f>
        <v>14046</v>
      </c>
      <c r="D30" s="21" t="s">
        <v>67</v>
      </c>
      <c r="E30" s="42">
        <v>14000</v>
      </c>
    </row>
    <row r="31" spans="1:5" ht="15.75">
      <c r="A31" s="7" t="s">
        <v>68</v>
      </c>
      <c r="B31" s="43"/>
      <c r="C31" s="40"/>
      <c r="D31" s="21" t="s">
        <v>69</v>
      </c>
      <c r="E31" s="22">
        <v>29000</v>
      </c>
    </row>
    <row r="32" spans="1:5" ht="15.75">
      <c r="A32" s="7" t="s">
        <v>70</v>
      </c>
      <c r="B32" s="19" t="s">
        <v>71</v>
      </c>
      <c r="C32" s="25">
        <v>0</v>
      </c>
      <c r="D32" s="32" t="s">
        <v>72</v>
      </c>
      <c r="E32" s="44">
        <f>SUM(E30:E31)</f>
        <v>43000</v>
      </c>
    </row>
    <row r="33" spans="1:5" ht="15.75">
      <c r="A33" s="7" t="s">
        <v>73</v>
      </c>
      <c r="B33" s="19" t="s">
        <v>74</v>
      </c>
      <c r="C33" s="25">
        <v>0</v>
      </c>
      <c r="D33" s="40"/>
      <c r="E33" s="45"/>
    </row>
    <row r="34" spans="1:5" ht="15.75">
      <c r="A34" s="7" t="s">
        <v>75</v>
      </c>
      <c r="B34" s="19"/>
      <c r="C34" s="25"/>
      <c r="D34" s="40"/>
      <c r="E34" s="45"/>
    </row>
    <row r="35" spans="1:5" ht="15.75">
      <c r="A35" s="7" t="s">
        <v>76</v>
      </c>
      <c r="B35" s="46"/>
      <c r="C35" s="27"/>
      <c r="D35" s="40"/>
      <c r="E35" s="45"/>
    </row>
    <row r="36" spans="1:5" ht="15.75">
      <c r="A36" s="7" t="s">
        <v>77</v>
      </c>
      <c r="B36" s="19"/>
      <c r="C36" s="25"/>
      <c r="D36" s="40"/>
      <c r="E36" s="45"/>
    </row>
    <row r="37" spans="1:5" ht="15.75">
      <c r="A37" s="7" t="s">
        <v>78</v>
      </c>
      <c r="B37" s="47" t="s">
        <v>79</v>
      </c>
      <c r="C37" s="48"/>
      <c r="D37" s="32" t="s">
        <v>80</v>
      </c>
      <c r="E37" s="22">
        <v>270109</v>
      </c>
    </row>
    <row r="38" spans="1:5" ht="16.5" thickBot="1">
      <c r="A38" s="7" t="s">
        <v>81</v>
      </c>
      <c r="B38" s="49" t="s">
        <v>82</v>
      </c>
      <c r="C38" s="50">
        <v>153000</v>
      </c>
      <c r="D38" s="51" t="s">
        <v>83</v>
      </c>
      <c r="E38" s="50">
        <v>153000</v>
      </c>
    </row>
    <row r="39" spans="1:5" ht="16.5" thickBot="1">
      <c r="A39" s="7" t="s">
        <v>84</v>
      </c>
      <c r="B39" s="52" t="s">
        <v>85</v>
      </c>
      <c r="C39" s="53">
        <f>SUM(C17+C28+C37+C38)</f>
        <v>688262</v>
      </c>
      <c r="D39" s="54" t="s">
        <v>85</v>
      </c>
      <c r="E39" s="55">
        <f>E17+E28+E32+E29+E37+E38</f>
        <v>688262</v>
      </c>
    </row>
    <row r="41" ht="15.75">
      <c r="B41" s="56" t="s">
        <v>86</v>
      </c>
    </row>
    <row r="42" ht="15.75">
      <c r="B42" s="56" t="s">
        <v>87</v>
      </c>
    </row>
    <row r="43" ht="15.75">
      <c r="B43" s="56" t="s">
        <v>88</v>
      </c>
    </row>
    <row r="44" ht="15.75">
      <c r="B44" s="56" t="s">
        <v>89</v>
      </c>
    </row>
    <row r="45" ht="15.75">
      <c r="B45" s="56" t="s">
        <v>90</v>
      </c>
    </row>
    <row r="46" ht="15.75">
      <c r="B46" s="56" t="s">
        <v>91</v>
      </c>
    </row>
    <row r="47" ht="15.75">
      <c r="B47" s="56" t="s">
        <v>92</v>
      </c>
    </row>
  </sheetData>
  <mergeCells count="3">
    <mergeCell ref="B1:E1"/>
    <mergeCell ref="B2:D2"/>
    <mergeCell ref="B3:E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2014-12-19T11:34:13Z</dcterms:created>
  <dcterms:modified xsi:type="dcterms:W3CDTF">2014-12-19T11:35:17Z</dcterms:modified>
  <cp:category/>
  <cp:version/>
  <cp:contentType/>
  <cp:contentStatus/>
</cp:coreProperties>
</file>