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. sz. mell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<sst xmlns="http://schemas.openxmlformats.org/spreadsheetml/2006/main" count="57" uniqueCount="57">
  <si>
    <t>5. melléklet a 3/2013.(II.27.) önkormányzati rendelethez</t>
  </si>
  <si>
    <t xml:space="preserve">K I A D Á S O K </t>
  </si>
  <si>
    <t>Ezer  forintban</t>
  </si>
  <si>
    <t>A</t>
  </si>
  <si>
    <t>B</t>
  </si>
  <si>
    <t>C</t>
  </si>
  <si>
    <t>D</t>
  </si>
  <si>
    <t>E</t>
  </si>
  <si>
    <t>Sor- szám</t>
  </si>
  <si>
    <t>Kiadási jogcím</t>
  </si>
  <si>
    <t>2011. évi eredeti</t>
  </si>
  <si>
    <t>2012. évi eredeti</t>
  </si>
  <si>
    <t>2013.évi eredeti</t>
  </si>
  <si>
    <t>1.</t>
  </si>
  <si>
    <t>I. Folyó (működési) kiadások (1.1+…+1.7)</t>
  </si>
  <si>
    <t>2.</t>
  </si>
  <si>
    <t>Személyi juttatások</t>
  </si>
  <si>
    <t>3.</t>
  </si>
  <si>
    <t>Munkaadókat terhelő járulékok</t>
  </si>
  <si>
    <t>4.</t>
  </si>
  <si>
    <t>Dologi kiadások és egyéb folyó kiadások</t>
  </si>
  <si>
    <t>5.</t>
  </si>
  <si>
    <t>Működési célú pénzeszközátadás</t>
  </si>
  <si>
    <t>6.</t>
  </si>
  <si>
    <t>Társadalom- és szociálpolitikai juttatások</t>
  </si>
  <si>
    <t>7.</t>
  </si>
  <si>
    <t>Ellátottak pénzbeli juttatása</t>
  </si>
  <si>
    <t>8.</t>
  </si>
  <si>
    <t>II. Felhalmozási és tőke jellegű kiadások 2.1+…+2.6)</t>
  </si>
  <si>
    <t>9.</t>
  </si>
  <si>
    <t>Felújítás</t>
  </si>
  <si>
    <t>10.</t>
  </si>
  <si>
    <t>Intézményi beruházási kiadások</t>
  </si>
  <si>
    <t>11.</t>
  </si>
  <si>
    <t>Felhalmozási célú pénzeszközátadás</t>
  </si>
  <si>
    <t>12.</t>
  </si>
  <si>
    <t>Felhalmozási célú támogatási kölcsön nyújtása ÁH- on kívülre</t>
  </si>
  <si>
    <t>13.</t>
  </si>
  <si>
    <t>Pénzügyi befektetések kiadásai</t>
  </si>
  <si>
    <t>14.</t>
  </si>
  <si>
    <t>EU- s támogatásból megvalósuló projektek kiadásai</t>
  </si>
  <si>
    <t>15.</t>
  </si>
  <si>
    <t>III. Tartalékok (3…+3.1)</t>
  </si>
  <si>
    <t>16.</t>
  </si>
  <si>
    <t>Működési célú általános tartalék</t>
  </si>
  <si>
    <t>17.</t>
  </si>
  <si>
    <t>Felhalmozási célú céltartalék</t>
  </si>
  <si>
    <t>18.</t>
  </si>
  <si>
    <t xml:space="preserve">Fejlesztési célú céltartalék </t>
  </si>
  <si>
    <t>19.</t>
  </si>
  <si>
    <t>V. Egyéb kiadások</t>
  </si>
  <si>
    <t>20.</t>
  </si>
  <si>
    <t>VI. Finanszírozási kiadások (6.1+6.2)</t>
  </si>
  <si>
    <t>21.</t>
  </si>
  <si>
    <t>Hitelek, kölcsönök kiadásai</t>
  </si>
  <si>
    <t>22.</t>
  </si>
  <si>
    <t>KIADÁSOK ÖSSZESEN (1+2+3+4+5+6)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</si>
</sst>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0%"/>
    <numFmt numFmtId="167" formatCode="#,##0"/>
    <numFmt numFmtId="168" formatCode="@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6" fontId="0" fillId="0" borderId="0" applyFill="0" applyBorder="0" applyAlignment="0" applyProtection="0"/>
    <xf numFmtId="164" fontId="18" fillId="0" borderId="9" applyNumberFormat="0" applyFill="0" applyAlignment="0" applyProtection="0"/>
  </cellStyleXfs>
  <cellXfs count="27">
    <xf numFmtId="164" fontId="0" fillId="0" borderId="0" xfId="0" applyAlignment="1">
      <alignment/>
    </xf>
    <xf numFmtId="164" fontId="19" fillId="0" borderId="0" xfId="62" applyFont="1">
      <alignment/>
      <protection/>
    </xf>
    <xf numFmtId="164" fontId="19" fillId="0" borderId="0" xfId="62" applyFont="1" applyAlignment="1">
      <alignment wrapText="1"/>
      <protection/>
    </xf>
    <xf numFmtId="167" fontId="19" fillId="0" borderId="0" xfId="62" applyNumberFormat="1" applyFont="1">
      <alignment/>
      <protection/>
    </xf>
    <xf numFmtId="164" fontId="1" fillId="0" borderId="0" xfId="62">
      <alignment/>
      <protection/>
    </xf>
    <xf numFmtId="164" fontId="20" fillId="0" borderId="0" xfId="62" applyFont="1" applyBorder="1" applyAlignment="1">
      <alignment horizontal="center"/>
      <protection/>
    </xf>
    <xf numFmtId="164" fontId="20" fillId="0" borderId="0" xfId="62" applyFont="1" applyBorder="1" applyAlignment="1">
      <alignment horizontal="center" vertical="center"/>
      <protection/>
    </xf>
    <xf numFmtId="167" fontId="19" fillId="0" borderId="0" xfId="62" applyNumberFormat="1" applyFont="1" applyBorder="1" applyAlignment="1">
      <alignment horizontal="right"/>
      <protection/>
    </xf>
    <xf numFmtId="164" fontId="20" fillId="0" borderId="10" xfId="62" applyFont="1" applyBorder="1" applyAlignment="1">
      <alignment horizontal="center"/>
      <protection/>
    </xf>
    <xf numFmtId="164" fontId="20" fillId="0" borderId="10" xfId="62" applyFont="1" applyBorder="1" applyAlignment="1">
      <alignment horizontal="center" wrapText="1"/>
      <protection/>
    </xf>
    <xf numFmtId="167" fontId="20" fillId="0" borderId="10" xfId="62" applyNumberFormat="1" applyFont="1" applyBorder="1" applyAlignment="1">
      <alignment horizontal="center"/>
      <protection/>
    </xf>
    <xf numFmtId="164" fontId="20" fillId="0" borderId="11" xfId="62" applyFont="1" applyBorder="1" applyAlignment="1">
      <alignment horizontal="center" wrapText="1"/>
      <protection/>
    </xf>
    <xf numFmtId="164" fontId="20" fillId="0" borderId="12" xfId="62" applyFont="1" applyBorder="1" applyAlignment="1">
      <alignment horizontal="center" wrapText="1"/>
      <protection/>
    </xf>
    <xf numFmtId="167" fontId="20" fillId="0" borderId="12" xfId="62" applyNumberFormat="1" applyFont="1" applyBorder="1" applyAlignment="1">
      <alignment horizontal="center" wrapText="1"/>
      <protection/>
    </xf>
    <xf numFmtId="164" fontId="20" fillId="0" borderId="12" xfId="63" applyFont="1" applyBorder="1" applyAlignment="1">
      <alignment horizontal="center" vertical="center" wrapText="1"/>
      <protection/>
    </xf>
    <xf numFmtId="164" fontId="1" fillId="0" borderId="0" xfId="62" applyAlignment="1">
      <alignment wrapText="1"/>
      <protection/>
    </xf>
    <xf numFmtId="164" fontId="19" fillId="0" borderId="10" xfId="62" applyFont="1" applyBorder="1" applyAlignment="1">
      <alignment horizontal="center"/>
      <protection/>
    </xf>
    <xf numFmtId="164" fontId="19" fillId="0" borderId="10" xfId="62" applyFont="1" applyBorder="1" applyAlignment="1">
      <alignment horizontal="center" wrapText="1"/>
      <protection/>
    </xf>
    <xf numFmtId="167" fontId="19" fillId="0" borderId="10" xfId="62" applyNumberFormat="1" applyFont="1" applyBorder="1" applyAlignment="1">
      <alignment horizontal="center"/>
      <protection/>
    </xf>
    <xf numFmtId="164" fontId="19" fillId="0" borderId="11" xfId="62" applyFont="1" applyBorder="1" applyAlignment="1">
      <alignment horizontal="center" wrapText="1"/>
      <protection/>
    </xf>
    <xf numFmtId="168" fontId="19" fillId="0" borderId="10" xfId="62" applyNumberFormat="1" applyFont="1" applyBorder="1" applyAlignment="1">
      <alignment horizontal="center"/>
      <protection/>
    </xf>
    <xf numFmtId="164" fontId="20" fillId="0" borderId="10" xfId="62" applyFont="1" applyBorder="1" applyAlignment="1">
      <alignment wrapText="1"/>
      <protection/>
    </xf>
    <xf numFmtId="167" fontId="20" fillId="0" borderId="10" xfId="62" applyNumberFormat="1" applyFont="1" applyBorder="1">
      <alignment/>
      <protection/>
    </xf>
    <xf numFmtId="167" fontId="20" fillId="0" borderId="11" xfId="62" applyNumberFormat="1" applyFont="1" applyBorder="1" applyAlignment="1">
      <alignment wrapText="1"/>
      <protection/>
    </xf>
    <xf numFmtId="164" fontId="19" fillId="0" borderId="10" xfId="62" applyFont="1" applyBorder="1" applyAlignment="1">
      <alignment wrapText="1"/>
      <protection/>
    </xf>
    <xf numFmtId="167" fontId="19" fillId="0" borderId="10" xfId="62" applyNumberFormat="1" applyFont="1" applyBorder="1">
      <alignment/>
      <protection/>
    </xf>
    <xf numFmtId="167" fontId="19" fillId="0" borderId="11" xfId="62" applyNumberFormat="1" applyFont="1" applyBorder="1" applyAlignment="1">
      <alignment wrapText="1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2.sz. melléklet" xfId="60"/>
    <cellStyle name="Normál_4.sz.mellékletN" xfId="61"/>
    <cellStyle name="Normál_5.sz.mellékletN" xfId="62"/>
    <cellStyle name="Normál_6.sz.mellékletN" xfId="63"/>
    <cellStyle name="Rossz" xfId="64"/>
    <cellStyle name="Semleges" xfId="65"/>
    <cellStyle name="Számítás" xfId="66"/>
    <cellStyle name="Százalék 2" xfId="67"/>
    <cellStyle name="Összesen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zoomScaleSheetLayoutView="100" workbookViewId="0" topLeftCell="A1">
      <selection activeCell="A2" sqref="A2"/>
    </sheetView>
  </sheetViews>
  <sheetFormatPr defaultColWidth="9.00390625" defaultRowHeight="12.75"/>
  <cols>
    <col min="1" max="1" width="7.75390625" style="1" customWidth="1"/>
    <col min="2" max="2" width="55.375" style="2" customWidth="1"/>
    <col min="3" max="3" width="16.25390625" style="3" customWidth="1"/>
    <col min="4" max="4" width="16.375" style="2" customWidth="1"/>
    <col min="5" max="5" width="15.00390625" style="3" customWidth="1"/>
    <col min="6" max="16384" width="9.125" style="4" customWidth="1"/>
  </cols>
  <sheetData>
    <row r="2" spans="1:5" ht="15.75" customHeight="1">
      <c r="A2" s="5" t="s">
        <v>0</v>
      </c>
      <c r="B2" s="5"/>
      <c r="C2" s="5"/>
      <c r="D2" s="5"/>
      <c r="E2" s="5"/>
    </row>
    <row r="3" spans="2:4" ht="15">
      <c r="B3" s="1"/>
      <c r="D3" s="1"/>
    </row>
    <row r="4" spans="1:5" ht="36" customHeight="1">
      <c r="A4" s="6" t="s">
        <v>1</v>
      </c>
      <c r="B4" s="6"/>
      <c r="C4" s="6"/>
      <c r="D4" s="6"/>
      <c r="E4" s="6"/>
    </row>
    <row r="6" spans="3:5" ht="15">
      <c r="C6" s="7"/>
      <c r="E6" s="7" t="s">
        <v>2</v>
      </c>
    </row>
    <row r="7" spans="1:5" ht="15.75">
      <c r="A7" s="8" t="s">
        <v>3</v>
      </c>
      <c r="B7" s="9" t="s">
        <v>4</v>
      </c>
      <c r="C7" s="10" t="s">
        <v>5</v>
      </c>
      <c r="D7" s="11" t="s">
        <v>6</v>
      </c>
      <c r="E7" s="10" t="s">
        <v>7</v>
      </c>
    </row>
    <row r="8" spans="1:6" ht="34.5" customHeight="1">
      <c r="A8" s="12" t="s">
        <v>8</v>
      </c>
      <c r="B8" s="12" t="s">
        <v>9</v>
      </c>
      <c r="C8" s="13" t="s">
        <v>10</v>
      </c>
      <c r="D8" s="14" t="s">
        <v>11</v>
      </c>
      <c r="E8" s="14" t="s">
        <v>12</v>
      </c>
      <c r="F8" s="15"/>
    </row>
    <row r="9" spans="1:5" ht="15">
      <c r="A9" s="16">
        <v>1</v>
      </c>
      <c r="B9" s="17">
        <v>2</v>
      </c>
      <c r="C9" s="18">
        <v>3</v>
      </c>
      <c r="D9" s="19">
        <v>4</v>
      </c>
      <c r="E9" s="18">
        <v>5</v>
      </c>
    </row>
    <row r="10" spans="1:5" ht="15.75">
      <c r="A10" s="20" t="s">
        <v>13</v>
      </c>
      <c r="B10" s="21" t="s">
        <v>14</v>
      </c>
      <c r="C10" s="22">
        <f>SUM(C11:C16)</f>
        <v>284896</v>
      </c>
      <c r="D10" s="23">
        <f>SUM(D11:D16)</f>
        <v>272308</v>
      </c>
      <c r="E10" s="22">
        <f>SUM(E11:E16)</f>
        <v>118949</v>
      </c>
    </row>
    <row r="11" spans="1:5" ht="15">
      <c r="A11" s="20" t="s">
        <v>15</v>
      </c>
      <c r="B11" s="24" t="s">
        <v>16</v>
      </c>
      <c r="C11" s="25">
        <v>130445</v>
      </c>
      <c r="D11" s="26">
        <v>9033</v>
      </c>
      <c r="E11" s="25">
        <v>13067</v>
      </c>
    </row>
    <row r="12" spans="1:5" ht="15">
      <c r="A12" s="20" t="s">
        <v>17</v>
      </c>
      <c r="B12" s="24" t="s">
        <v>18</v>
      </c>
      <c r="C12" s="25">
        <v>33384</v>
      </c>
      <c r="D12" s="26">
        <v>2595</v>
      </c>
      <c r="E12" s="25">
        <v>3442</v>
      </c>
    </row>
    <row r="13" spans="1:5" ht="15">
      <c r="A13" s="20" t="s">
        <v>19</v>
      </c>
      <c r="B13" s="24" t="s">
        <v>20</v>
      </c>
      <c r="C13" s="25">
        <v>83836</v>
      </c>
      <c r="D13" s="26">
        <v>11257</v>
      </c>
      <c r="E13" s="25">
        <v>25320</v>
      </c>
    </row>
    <row r="14" spans="1:5" ht="15">
      <c r="A14" s="20" t="s">
        <v>21</v>
      </c>
      <c r="B14" s="24" t="s">
        <v>22</v>
      </c>
      <c r="C14" s="25">
        <v>24726</v>
      </c>
      <c r="D14" s="26">
        <v>236297</v>
      </c>
      <c r="E14" s="25">
        <v>65518</v>
      </c>
    </row>
    <row r="15" spans="1:5" ht="15">
      <c r="A15" s="20" t="s">
        <v>23</v>
      </c>
      <c r="B15" s="24" t="s">
        <v>24</v>
      </c>
      <c r="C15" s="25">
        <v>12505</v>
      </c>
      <c r="D15" s="26">
        <v>13126</v>
      </c>
      <c r="E15" s="25">
        <v>11602</v>
      </c>
    </row>
    <row r="16" spans="1:5" ht="15">
      <c r="A16" s="20" t="s">
        <v>25</v>
      </c>
      <c r="B16" s="24" t="s">
        <v>26</v>
      </c>
      <c r="C16" s="25"/>
      <c r="D16" s="26">
        <v>0</v>
      </c>
      <c r="E16" s="25">
        <v>0</v>
      </c>
    </row>
    <row r="17" spans="1:5" ht="31.5">
      <c r="A17" s="20" t="s">
        <v>27</v>
      </c>
      <c r="B17" s="21" t="s">
        <v>28</v>
      </c>
      <c r="C17" s="22">
        <f>SUM(C18:C23)</f>
        <v>1700</v>
      </c>
      <c r="D17" s="23">
        <f>SUM(D18:D23)</f>
        <v>443410</v>
      </c>
      <c r="E17" s="22">
        <f>SUM(E18:E23)</f>
        <v>190982</v>
      </c>
    </row>
    <row r="18" spans="1:5" ht="15">
      <c r="A18" s="20" t="s">
        <v>29</v>
      </c>
      <c r="B18" s="24" t="s">
        <v>30</v>
      </c>
      <c r="C18" s="25"/>
      <c r="D18" s="26"/>
      <c r="E18" s="25">
        <v>1620</v>
      </c>
    </row>
    <row r="19" spans="1:5" ht="15">
      <c r="A19" s="20" t="s">
        <v>31</v>
      </c>
      <c r="B19" s="24" t="s">
        <v>32</v>
      </c>
      <c r="C19" s="25">
        <v>1700</v>
      </c>
      <c r="D19" s="26">
        <v>443410</v>
      </c>
      <c r="E19" s="25">
        <v>186662</v>
      </c>
    </row>
    <row r="20" spans="1:5" ht="15">
      <c r="A20" s="20" t="s">
        <v>33</v>
      </c>
      <c r="B20" s="24" t="s">
        <v>34</v>
      </c>
      <c r="C20" s="25"/>
      <c r="D20" s="26"/>
      <c r="E20" s="25">
        <v>2700</v>
      </c>
    </row>
    <row r="21" spans="1:5" ht="30">
      <c r="A21" s="20" t="s">
        <v>35</v>
      </c>
      <c r="B21" s="24" t="s">
        <v>36</v>
      </c>
      <c r="C21" s="25"/>
      <c r="D21" s="26">
        <f>C21*1.05</f>
        <v>0</v>
      </c>
      <c r="E21" s="25"/>
    </row>
    <row r="22" spans="1:5" ht="15">
      <c r="A22" s="20" t="s">
        <v>37</v>
      </c>
      <c r="B22" s="24" t="s">
        <v>38</v>
      </c>
      <c r="C22" s="25"/>
      <c r="D22" s="26">
        <f>C22*1.05</f>
        <v>0</v>
      </c>
      <c r="E22" s="25"/>
    </row>
    <row r="23" spans="1:5" ht="12.75" customHeight="1">
      <c r="A23" s="20" t="s">
        <v>39</v>
      </c>
      <c r="B23" s="24" t="s">
        <v>40</v>
      </c>
      <c r="C23" s="25"/>
      <c r="D23" s="26">
        <f>C23*1.05</f>
        <v>0</v>
      </c>
      <c r="E23" s="25"/>
    </row>
    <row r="24" spans="1:5" ht="15.75">
      <c r="A24" s="20" t="s">
        <v>41</v>
      </c>
      <c r="B24" s="21" t="s">
        <v>42</v>
      </c>
      <c r="C24" s="22">
        <f>SUM(C25:C27)</f>
        <v>0</v>
      </c>
      <c r="D24" s="22">
        <f>SUM(D25:D27)</f>
        <v>7951</v>
      </c>
      <c r="E24" s="22">
        <f>SUM(E25:E27)</f>
        <v>35789</v>
      </c>
    </row>
    <row r="25" spans="1:5" ht="15">
      <c r="A25" s="20" t="s">
        <v>43</v>
      </c>
      <c r="B25" s="24" t="s">
        <v>44</v>
      </c>
      <c r="C25" s="25"/>
      <c r="D25" s="26">
        <v>7951</v>
      </c>
      <c r="E25" s="25">
        <v>31469</v>
      </c>
    </row>
    <row r="26" spans="1:5" ht="15">
      <c r="A26" s="20" t="s">
        <v>45</v>
      </c>
      <c r="B26" s="24" t="s">
        <v>46</v>
      </c>
      <c r="C26" s="25"/>
      <c r="D26" s="26">
        <f>C26*1.05</f>
        <v>0</v>
      </c>
      <c r="E26" s="25">
        <v>4320</v>
      </c>
    </row>
    <row r="27" spans="1:5" ht="15">
      <c r="A27" s="20" t="s">
        <v>47</v>
      </c>
      <c r="B27" s="24" t="s">
        <v>48</v>
      </c>
      <c r="C27" s="25"/>
      <c r="D27" s="26">
        <f>C27*1.05</f>
        <v>0</v>
      </c>
      <c r="E27" s="25"/>
    </row>
    <row r="28" spans="1:5" ht="15.75">
      <c r="A28" s="20" t="s">
        <v>49</v>
      </c>
      <c r="B28" s="21" t="s">
        <v>50</v>
      </c>
      <c r="C28" s="25"/>
      <c r="D28" s="26">
        <f>C28*1.05</f>
        <v>0</v>
      </c>
      <c r="E28" s="25"/>
    </row>
    <row r="29" spans="1:5" ht="15.75">
      <c r="A29" s="20" t="s">
        <v>51</v>
      </c>
      <c r="B29" s="21" t="s">
        <v>52</v>
      </c>
      <c r="C29" s="25">
        <f>SUM(C30)</f>
        <v>0</v>
      </c>
      <c r="D29" s="26">
        <f>C29*1.05</f>
        <v>0</v>
      </c>
      <c r="E29" s="25">
        <f>SUM(E30)</f>
        <v>0</v>
      </c>
    </row>
    <row r="30" spans="1:5" ht="15">
      <c r="A30" s="20" t="s">
        <v>53</v>
      </c>
      <c r="B30" s="24" t="s">
        <v>54</v>
      </c>
      <c r="C30" s="25"/>
      <c r="D30" s="26">
        <f>C30*1.05</f>
        <v>0</v>
      </c>
      <c r="E30" s="25"/>
    </row>
    <row r="31" spans="1:5" ht="28.5" customHeight="1">
      <c r="A31" s="20" t="s">
        <v>55</v>
      </c>
      <c r="B31" s="21" t="s">
        <v>56</v>
      </c>
      <c r="C31" s="22">
        <f>SUM(C10,C17,C24,C28,C29)</f>
        <v>286596</v>
      </c>
      <c r="D31" s="23">
        <f>SUM(D10,D17,D24,D28,D29)</f>
        <v>723669</v>
      </c>
      <c r="E31" s="22">
        <f>SUM(E10,E17,E24,E28,E29)</f>
        <v>345720</v>
      </c>
    </row>
  </sheetData>
  <sheetProtection selectLockedCells="1" selectUnlockedCells="1"/>
  <mergeCells count="2">
    <mergeCell ref="A2:E2"/>
    <mergeCell ref="A4:E4"/>
  </mergeCells>
  <printOptions/>
  <pageMargins left="1.1812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2013-02-27T08:57:35Z</cp:lastPrinted>
  <dcterms:modified xsi:type="dcterms:W3CDTF">2013-09-19T08:24:38Z</dcterms:modified>
  <cp:category/>
  <cp:version/>
  <cp:contentType/>
  <cp:contentStatus/>
  <cp:revision>4</cp:revision>
</cp:coreProperties>
</file>