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<sst xmlns="http://schemas.openxmlformats.org/spreadsheetml/2006/main" count="74" uniqueCount="74">
  <si>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               Előirányzat - felhasználási ütemterv 2015.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</si>
  <si>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</si>
  <si>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</si>
  <si>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</si>
  <si>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</si>
  <si>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</si>
  <si>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</si>
  <si>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</si>
  <si>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</si>
  <si>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</si>
  <si>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</si>
  <si>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</si>
  <si>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</si>
  <si>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</si>
  <si>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</si>
  <si>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</si>
  <si>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</si>
  <si>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</si>
  <si>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</si>
  <si>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</si>
  <si>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</si>
  <si>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</si>
  <si>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</si>
  <si>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</si>
  <si>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</si>
  <si>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</si>
  <si>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</si>
  <si>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</si>
  <si>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</si>
  <si>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</si>
  <si>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</si>
  <si>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</si>
  <si>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3.</t>
  </si>
  <si>
    <t>Bevételek</t>
  </si>
  <si>
    <t>4.</t>
  </si>
  <si>
    <t>5.</t>
  </si>
  <si>
    <t>Önkormányzat működési tám.</t>
  </si>
  <si>
    <t>6.</t>
  </si>
  <si>
    <t>Működési célú támog.áht-n bel.</t>
  </si>
  <si>
    <t>7.</t>
  </si>
  <si>
    <t>Felhalm. célú támog. áht-n bel.</t>
  </si>
  <si>
    <t>8.</t>
  </si>
  <si>
    <t>Közhatalmi bevételek</t>
  </si>
  <si>
    <t>9.</t>
  </si>
  <si>
    <t>Működési bevételek</t>
  </si>
  <si>
    <t>10.</t>
  </si>
  <si>
    <t>Működési célú átvett pénzeszk.</t>
  </si>
  <si>
    <t>11.</t>
  </si>
  <si>
    <t>Felh. Célú átvett pénzeszközök</t>
  </si>
  <si>
    <t>12.</t>
  </si>
  <si>
    <t>Maradvány felhasználás</t>
  </si>
  <si>
    <t>13.</t>
  </si>
  <si>
    <t>Bevételek összesen:</t>
  </si>
  <si>
    <t>14.</t>
  </si>
  <si>
    <t>15.</t>
  </si>
  <si>
    <t>Kiadások</t>
  </si>
  <si>
    <t>16.</t>
  </si>
  <si>
    <t>17.</t>
  </si>
  <si>
    <t>Személyi juttatás</t>
  </si>
  <si>
    <t>18.</t>
  </si>
  <si>
    <t>Munkaadókat terhelő járulék.</t>
  </si>
  <si>
    <t>19.</t>
  </si>
  <si>
    <t>Dologi kiadások</t>
  </si>
  <si>
    <t>20.</t>
  </si>
  <si>
    <t>Ellátottak pénzbeli juttatásai</t>
  </si>
  <si>
    <t>21.</t>
  </si>
  <si>
    <t>Egyéb működési kiadás</t>
  </si>
  <si>
    <t>22.</t>
  </si>
  <si>
    <t>Felhalmozási kiadás, átadás</t>
  </si>
  <si>
    <t>23.</t>
  </si>
  <si>
    <t>Finanszírozási kiadás</t>
  </si>
  <si>
    <t>24.</t>
  </si>
  <si>
    <t>Kiadások összesen:</t>
  </si>
  <si>
    <t>13.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</si>
</sst>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0">
    <xf numFmtId="0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Alignment="1">
      <alignment/>
    </xf>
    <xf numFmtId="0" fontId="3" fillId="0" borderId="1" xfId="0" applyAlignment="1">
      <alignment horizontal="center"/>
    </xf>
    <xf numFmtId="0" fontId="3" fillId="0" borderId="1" xfId="0" applyAlignment="1" quotePrefix="1">
      <alignment horizontal="center"/>
    </xf>
    <xf numFmtId="0" fontId="0" fillId="0" borderId="1" xfId="0" applyAlignment="1">
      <alignment/>
    </xf>
    <xf numFmtId="0" fontId="3" fillId="0" borderId="1" xfId="0" applyAlignment="1">
      <alignment/>
    </xf>
    <xf numFmtId="164" fontId="0" fillId="0" borderId="1" xfId="0" applyAlignment="1">
      <alignment/>
    </xf>
    <xf numFmtId="164" fontId="1" fillId="0" borderId="1" xfId="0" applyAlignment="1">
      <alignment/>
    </xf>
    <xf numFmtId="164" fontId="2" fillId="0" borderId="1" xfId="0" applyAlignment="1">
      <alignment/>
    </xf>
    <xf numFmtId="164" fontId="3" fillId="0" borderId="1" xfId="0" applyAlignment="1">
      <alignment/>
    </xf>
    <xf numFmtId="0" fontId="0" fillId="0" borderId="0" xfId="0" applyAlignment="1">
      <alignment horizontal="right"/>
    </xf>
    <xf numFmtId="0" fontId="3" fillId="0" borderId="0" xfId="0" applyAlignment="1">
      <alignment horizontal="center"/>
    </xf>
    <xf numFmtId="164" fontId="2" fillId="0" borderId="0" xfId="0" applyAlignment="1">
      <alignment/>
    </xf>
    <xf numFmtId="0" fontId="3" fillId="0" borderId="2" xfId="0" applyAlignment="1">
      <alignment/>
    </xf>
    <xf numFmtId="0" fontId="3" fillId="0" borderId="0" xfId="0" applyAlignment="1">
      <alignment/>
    </xf>
    <xf numFmtId="164" fontId="1" fillId="0" borderId="3" xfId="0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4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Q16" sqref="Q16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4" width="7.875" style="0" customWidth="1"/>
    <col min="5" max="12" width="8.125" style="0" customWidth="1"/>
    <col min="13" max="13" width="7.375" style="0" customWidth="1"/>
    <col min="14" max="14" width="8.625" style="0" customWidth="1"/>
    <col min="15" max="15" width="8.875" style="0" customWidth="1"/>
  </cols>
  <sheetData>
    <row r="1" spans="2:15" ht="12.75">
      <c r="B1" s="17" t="s">
        <v>73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5" ht="12.75">
      <c r="O5" s="11" t="s">
        <v>1</v>
      </c>
    </row>
    <row r="6" spans="1:15" ht="12.75">
      <c r="A6" s="5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</row>
    <row r="7" spans="1:15" s="12" customFormat="1" ht="12.75" customHeight="1">
      <c r="A7" s="4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  <c r="O7" s="3" t="s">
        <v>30</v>
      </c>
    </row>
    <row r="8" spans="1:15" ht="12.75" customHeight="1">
      <c r="A8" s="4" t="s">
        <v>31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 customHeight="1">
      <c r="A9" s="4" t="s">
        <v>32</v>
      </c>
      <c r="B9" s="6" t="s">
        <v>33</v>
      </c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 customHeight="1">
      <c r="A10" s="4" t="s">
        <v>34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" customFormat="1" ht="12.75" customHeight="1">
      <c r="A11" s="4" t="s">
        <v>35</v>
      </c>
      <c r="B11" s="8" t="s">
        <v>36</v>
      </c>
      <c r="C11" s="8">
        <v>41646</v>
      </c>
      <c r="D11" s="8">
        <v>32105</v>
      </c>
      <c r="E11" s="8">
        <v>32104</v>
      </c>
      <c r="F11" s="8">
        <v>33430</v>
      </c>
      <c r="G11" s="8">
        <v>32107</v>
      </c>
      <c r="H11" s="8">
        <v>35500</v>
      </c>
      <c r="I11" s="8">
        <v>36273</v>
      </c>
      <c r="J11" s="8">
        <v>34333</v>
      </c>
      <c r="K11" s="8">
        <v>31987</v>
      </c>
      <c r="L11" s="8">
        <v>38367</v>
      </c>
      <c r="M11" s="8">
        <v>33469</v>
      </c>
      <c r="N11" s="8">
        <v>32405</v>
      </c>
      <c r="O11" s="8">
        <f aca="true" t="shared" si="0" ref="O11:O17">SUM(C11:N11)</f>
        <v>413726</v>
      </c>
    </row>
    <row r="12" spans="1:15" s="1" customFormat="1" ht="12.75" customHeight="1">
      <c r="A12" s="4" t="s">
        <v>37</v>
      </c>
      <c r="B12" s="8" t="s">
        <v>38</v>
      </c>
      <c r="C12" s="8">
        <v>12326</v>
      </c>
      <c r="D12" s="8">
        <v>12269</v>
      </c>
      <c r="E12" s="8">
        <v>12269</v>
      </c>
      <c r="F12" s="8">
        <v>18787</v>
      </c>
      <c r="G12" s="8">
        <v>11280</v>
      </c>
      <c r="H12" s="8">
        <v>8676</v>
      </c>
      <c r="I12" s="8">
        <v>8994</v>
      </c>
      <c r="J12" s="8">
        <v>9079</v>
      </c>
      <c r="K12" s="8">
        <v>18219</v>
      </c>
      <c r="L12" s="8">
        <v>17569</v>
      </c>
      <c r="M12" s="8">
        <v>20094</v>
      </c>
      <c r="N12" s="8">
        <v>6373</v>
      </c>
      <c r="O12" s="8">
        <f t="shared" si="0"/>
        <v>155935</v>
      </c>
    </row>
    <row r="13" spans="1:15" s="2" customFormat="1" ht="12.75" customHeight="1">
      <c r="A13" s="4" t="s">
        <v>39</v>
      </c>
      <c r="B13" s="8" t="s">
        <v>40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22895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f t="shared" si="0"/>
        <v>22895</v>
      </c>
    </row>
    <row r="14" spans="1:15" s="2" customFormat="1" ht="12.75" customHeight="1">
      <c r="A14" s="4" t="s">
        <v>41</v>
      </c>
      <c r="B14" s="8" t="s">
        <v>42</v>
      </c>
      <c r="C14" s="8">
        <v>720</v>
      </c>
      <c r="D14" s="8">
        <v>815</v>
      </c>
      <c r="E14" s="8">
        <v>31020</v>
      </c>
      <c r="F14" s="8">
        <v>1682</v>
      </c>
      <c r="G14" s="8">
        <v>2418</v>
      </c>
      <c r="H14" s="8">
        <v>887</v>
      </c>
      <c r="I14" s="8">
        <v>913</v>
      </c>
      <c r="J14" s="8">
        <v>3023</v>
      </c>
      <c r="K14" s="8">
        <v>28480</v>
      </c>
      <c r="L14" s="8">
        <v>2636</v>
      </c>
      <c r="M14" s="8">
        <v>866</v>
      </c>
      <c r="N14" s="8">
        <v>3640</v>
      </c>
      <c r="O14" s="8">
        <f t="shared" si="0"/>
        <v>77100</v>
      </c>
    </row>
    <row r="15" spans="1:15" s="2" customFormat="1" ht="12.75" customHeight="1">
      <c r="A15" s="4" t="s">
        <v>43</v>
      </c>
      <c r="B15" s="8" t="s">
        <v>44</v>
      </c>
      <c r="C15" s="8">
        <v>6266</v>
      </c>
      <c r="D15" s="8">
        <v>6621</v>
      </c>
      <c r="E15" s="8">
        <v>7195</v>
      </c>
      <c r="F15" s="8">
        <v>6266</v>
      </c>
      <c r="G15" s="8">
        <v>6266</v>
      </c>
      <c r="H15" s="8">
        <v>7087</v>
      </c>
      <c r="I15" s="8">
        <v>6336</v>
      </c>
      <c r="J15" s="8">
        <v>10285</v>
      </c>
      <c r="K15" s="8">
        <v>6266</v>
      </c>
      <c r="L15" s="8">
        <v>11138</v>
      </c>
      <c r="M15" s="8">
        <v>7146</v>
      </c>
      <c r="N15" s="8">
        <v>7068</v>
      </c>
      <c r="O15" s="8">
        <f t="shared" si="0"/>
        <v>87940</v>
      </c>
    </row>
    <row r="16" spans="1:15" s="2" customFormat="1" ht="12.75" customHeight="1">
      <c r="A16" s="4" t="s">
        <v>45</v>
      </c>
      <c r="B16" s="8" t="s">
        <v>46</v>
      </c>
      <c r="C16" s="8">
        <v>50</v>
      </c>
      <c r="D16" s="8">
        <v>50</v>
      </c>
      <c r="E16" s="8">
        <v>380</v>
      </c>
      <c r="F16" s="8">
        <v>1150</v>
      </c>
      <c r="G16" s="8">
        <v>20</v>
      </c>
      <c r="H16" s="8">
        <v>10</v>
      </c>
      <c r="I16" s="8">
        <v>0</v>
      </c>
      <c r="J16" s="8">
        <v>5780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7440</v>
      </c>
    </row>
    <row r="17" spans="1:15" s="2" customFormat="1" ht="12.75" customHeight="1">
      <c r="A17" s="4" t="s">
        <v>47</v>
      </c>
      <c r="B17" s="8" t="s">
        <v>48</v>
      </c>
      <c r="C17" s="8">
        <v>317</v>
      </c>
      <c r="D17" s="8">
        <v>317</v>
      </c>
      <c r="E17" s="8">
        <v>366</v>
      </c>
      <c r="F17" s="8">
        <v>317</v>
      </c>
      <c r="G17" s="8">
        <v>317</v>
      </c>
      <c r="H17" s="8">
        <v>316</v>
      </c>
      <c r="I17" s="8">
        <v>317</v>
      </c>
      <c r="J17" s="8">
        <v>317</v>
      </c>
      <c r="K17" s="8">
        <v>316</v>
      </c>
      <c r="L17" s="8">
        <v>317</v>
      </c>
      <c r="M17" s="8">
        <v>317</v>
      </c>
      <c r="N17" s="8">
        <v>316</v>
      </c>
      <c r="O17" s="8">
        <f t="shared" si="0"/>
        <v>3850</v>
      </c>
    </row>
    <row r="18" spans="1:15" s="2" customFormat="1" ht="12.75" customHeight="1">
      <c r="A18" s="4" t="s">
        <v>49</v>
      </c>
      <c r="B18" s="8" t="s">
        <v>50</v>
      </c>
      <c r="C18" s="8"/>
      <c r="D18" s="8"/>
      <c r="E18" s="8"/>
      <c r="F18" s="8"/>
      <c r="G18" s="8"/>
      <c r="H18" s="8"/>
      <c r="I18" s="8"/>
      <c r="J18" s="8"/>
      <c r="K18" s="16">
        <v>27100</v>
      </c>
      <c r="L18" s="8"/>
      <c r="M18" s="8"/>
      <c r="N18" s="8"/>
      <c r="O18" s="8">
        <v>27100</v>
      </c>
    </row>
    <row r="19" spans="1:15" s="13" customFormat="1" ht="12.75" customHeight="1">
      <c r="A19" s="4" t="s">
        <v>51</v>
      </c>
      <c r="B19" s="9" t="s">
        <v>52</v>
      </c>
      <c r="C19" s="9">
        <f aca="true" t="shared" si="1" ref="C19:J19">SUM(C11:C17)</f>
        <v>61325</v>
      </c>
      <c r="D19" s="9">
        <f t="shared" si="1"/>
        <v>52177</v>
      </c>
      <c r="E19" s="9">
        <f t="shared" si="1"/>
        <v>83334</v>
      </c>
      <c r="F19" s="9">
        <f t="shared" si="1"/>
        <v>61632</v>
      </c>
      <c r="G19" s="9">
        <f t="shared" si="1"/>
        <v>52408</v>
      </c>
      <c r="H19" s="9">
        <f t="shared" si="1"/>
        <v>52476</v>
      </c>
      <c r="I19" s="9">
        <f t="shared" si="1"/>
        <v>75728</v>
      </c>
      <c r="J19" s="9">
        <f t="shared" si="1"/>
        <v>62817</v>
      </c>
      <c r="K19" s="9">
        <f>SUM(K11:K18)</f>
        <v>112368</v>
      </c>
      <c r="L19" s="9">
        <f>SUM(L11:L17)</f>
        <v>70027</v>
      </c>
      <c r="M19" s="9">
        <f>SUM(M11:M17)</f>
        <v>61892</v>
      </c>
      <c r="N19" s="9">
        <f>SUM(N11:N17)</f>
        <v>49802</v>
      </c>
      <c r="O19" s="9">
        <f>SUM(O11:O18)</f>
        <v>795986</v>
      </c>
    </row>
    <row r="20" spans="1:15" s="2" customFormat="1" ht="12.75" customHeight="1">
      <c r="A20" s="4" t="s">
        <v>53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2" customFormat="1" ht="12.75" customHeight="1">
      <c r="A21" s="4" t="s">
        <v>54</v>
      </c>
      <c r="B21" s="10" t="s">
        <v>55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2" customFormat="1" ht="12.75" customHeight="1">
      <c r="A22" s="4" t="s">
        <v>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2" customFormat="1" ht="12.75" customHeight="1">
      <c r="A23" s="4" t="s">
        <v>57</v>
      </c>
      <c r="B23" s="8" t="s">
        <v>58</v>
      </c>
      <c r="C23" s="8">
        <v>24030</v>
      </c>
      <c r="D23" s="8">
        <v>24035</v>
      </c>
      <c r="E23" s="8">
        <v>24131</v>
      </c>
      <c r="F23" s="8">
        <v>29018</v>
      </c>
      <c r="G23" s="8">
        <v>29023</v>
      </c>
      <c r="H23" s="8">
        <v>28955</v>
      </c>
      <c r="I23" s="8">
        <v>29212</v>
      </c>
      <c r="J23" s="8">
        <v>29211</v>
      </c>
      <c r="K23" s="8">
        <v>28603</v>
      </c>
      <c r="L23" s="8">
        <v>30108</v>
      </c>
      <c r="M23" s="8">
        <v>30108</v>
      </c>
      <c r="N23" s="8">
        <v>29661</v>
      </c>
      <c r="O23" s="8">
        <f aca="true" t="shared" si="2" ref="O23:O28">SUM(C23:N23)</f>
        <v>336095</v>
      </c>
    </row>
    <row r="24" spans="1:15" s="2" customFormat="1" ht="12.75" customHeight="1">
      <c r="A24" s="4" t="s">
        <v>59</v>
      </c>
      <c r="B24" s="8" t="s">
        <v>60</v>
      </c>
      <c r="C24" s="8">
        <v>5533</v>
      </c>
      <c r="D24" s="8">
        <v>5535</v>
      </c>
      <c r="E24" s="8">
        <v>5548</v>
      </c>
      <c r="F24" s="8">
        <v>6228</v>
      </c>
      <c r="G24" s="8">
        <v>5932</v>
      </c>
      <c r="H24" s="8">
        <v>6221</v>
      </c>
      <c r="I24" s="8">
        <v>6083</v>
      </c>
      <c r="J24" s="8">
        <v>6218</v>
      </c>
      <c r="K24" s="8">
        <v>5919</v>
      </c>
      <c r="L24" s="8">
        <v>7520</v>
      </c>
      <c r="M24" s="8">
        <v>7520</v>
      </c>
      <c r="N24" s="8">
        <v>7161</v>
      </c>
      <c r="O24" s="8">
        <f t="shared" si="2"/>
        <v>75418</v>
      </c>
    </row>
    <row r="25" spans="1:15" s="2" customFormat="1" ht="12.75" customHeight="1">
      <c r="A25" s="4" t="s">
        <v>61</v>
      </c>
      <c r="B25" s="8" t="s">
        <v>62</v>
      </c>
      <c r="C25" s="8">
        <v>11384</v>
      </c>
      <c r="D25" s="8">
        <v>21426</v>
      </c>
      <c r="E25" s="8">
        <v>18087</v>
      </c>
      <c r="F25" s="8">
        <v>20405</v>
      </c>
      <c r="G25" s="8">
        <v>19616</v>
      </c>
      <c r="H25" s="8">
        <v>23047</v>
      </c>
      <c r="I25" s="8">
        <v>20811</v>
      </c>
      <c r="J25" s="8">
        <v>20758</v>
      </c>
      <c r="K25" s="8">
        <v>23228</v>
      </c>
      <c r="L25" s="8">
        <v>23173</v>
      </c>
      <c r="M25" s="8">
        <v>24173</v>
      </c>
      <c r="N25" s="8">
        <v>25185</v>
      </c>
      <c r="O25" s="8">
        <f t="shared" si="2"/>
        <v>251293</v>
      </c>
    </row>
    <row r="26" spans="1:15" s="2" customFormat="1" ht="12.75" customHeight="1">
      <c r="A26" s="4" t="s">
        <v>63</v>
      </c>
      <c r="B26" s="8" t="s">
        <v>64</v>
      </c>
      <c r="C26" s="8">
        <v>3017</v>
      </c>
      <c r="D26" s="8">
        <v>2942</v>
      </c>
      <c r="E26" s="8">
        <v>3265</v>
      </c>
      <c r="F26" s="8">
        <v>4090</v>
      </c>
      <c r="G26" s="8">
        <v>4012</v>
      </c>
      <c r="H26" s="8">
        <v>3934</v>
      </c>
      <c r="I26" s="8">
        <v>3859</v>
      </c>
      <c r="J26" s="8">
        <v>3807</v>
      </c>
      <c r="K26" s="8">
        <v>3748</v>
      </c>
      <c r="L26" s="8">
        <v>3619</v>
      </c>
      <c r="M26" s="8">
        <v>3527</v>
      </c>
      <c r="N26" s="8">
        <v>5651</v>
      </c>
      <c r="O26" s="8">
        <f t="shared" si="2"/>
        <v>45471</v>
      </c>
    </row>
    <row r="27" spans="1:15" s="2" customFormat="1" ht="12.75" customHeight="1">
      <c r="A27" s="4" t="s">
        <v>65</v>
      </c>
      <c r="B27" s="8" t="s">
        <v>66</v>
      </c>
      <c r="C27" s="8">
        <v>3279</v>
      </c>
      <c r="D27" s="8">
        <v>3279</v>
      </c>
      <c r="E27" s="8">
        <v>3714</v>
      </c>
      <c r="F27" s="8">
        <v>4658</v>
      </c>
      <c r="G27" s="8">
        <v>3279</v>
      </c>
      <c r="H27" s="8">
        <v>1863</v>
      </c>
      <c r="I27" s="8">
        <v>2308</v>
      </c>
      <c r="J27" s="8">
        <v>1863</v>
      </c>
      <c r="K27" s="8">
        <v>4001</v>
      </c>
      <c r="L27" s="8">
        <v>4001</v>
      </c>
      <c r="M27" s="8">
        <v>4001</v>
      </c>
      <c r="N27" s="8">
        <v>4001</v>
      </c>
      <c r="O27" s="8">
        <f t="shared" si="2"/>
        <v>40247</v>
      </c>
    </row>
    <row r="28" spans="1:15" s="2" customFormat="1" ht="12.75" customHeight="1">
      <c r="A28" s="4" t="s">
        <v>67</v>
      </c>
      <c r="B28" s="8" t="s">
        <v>68</v>
      </c>
      <c r="C28" s="8">
        <v>2000</v>
      </c>
      <c r="D28" s="8">
        <v>0</v>
      </c>
      <c r="E28" s="8">
        <v>980</v>
      </c>
      <c r="F28" s="8">
        <v>1000</v>
      </c>
      <c r="G28" s="8">
        <v>1510</v>
      </c>
      <c r="H28" s="8">
        <v>2500</v>
      </c>
      <c r="I28" s="8">
        <v>14343</v>
      </c>
      <c r="J28" s="8">
        <v>0</v>
      </c>
      <c r="K28" s="8">
        <v>3154</v>
      </c>
      <c r="L28" s="8">
        <v>2157</v>
      </c>
      <c r="M28" s="8">
        <v>2000</v>
      </c>
      <c r="N28" s="8">
        <v>0</v>
      </c>
      <c r="O28" s="8">
        <f t="shared" si="2"/>
        <v>29644</v>
      </c>
    </row>
    <row r="29" spans="1:15" s="2" customFormat="1" ht="12.75" customHeight="1">
      <c r="A29" s="4" t="s">
        <v>69</v>
      </c>
      <c r="B29" s="8" t="s">
        <v>70</v>
      </c>
      <c r="C29" s="8">
        <v>12918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v>4900</v>
      </c>
      <c r="O29" s="8">
        <v>17818</v>
      </c>
    </row>
    <row r="30" spans="1:16" s="15" customFormat="1" ht="12.75" customHeight="1">
      <c r="A30" s="4" t="s">
        <v>71</v>
      </c>
      <c r="B30" s="9" t="s">
        <v>72</v>
      </c>
      <c r="C30" s="9">
        <f>SUM(C23:C29)</f>
        <v>62161</v>
      </c>
      <c r="D30" s="9">
        <f aca="true" t="shared" si="3" ref="D30:M30">SUM(D23:D28)</f>
        <v>57217</v>
      </c>
      <c r="E30" s="9">
        <f t="shared" si="3"/>
        <v>55725</v>
      </c>
      <c r="F30" s="9">
        <f t="shared" si="3"/>
        <v>65399</v>
      </c>
      <c r="G30" s="9">
        <f t="shared" si="3"/>
        <v>63372</v>
      </c>
      <c r="H30" s="9">
        <f t="shared" si="3"/>
        <v>66520</v>
      </c>
      <c r="I30" s="9">
        <f t="shared" si="3"/>
        <v>76616</v>
      </c>
      <c r="J30" s="9">
        <f t="shared" si="3"/>
        <v>61857</v>
      </c>
      <c r="K30" s="9">
        <f t="shared" si="3"/>
        <v>68653</v>
      </c>
      <c r="L30" s="9">
        <f t="shared" si="3"/>
        <v>70578</v>
      </c>
      <c r="M30" s="9">
        <f t="shared" si="3"/>
        <v>71329</v>
      </c>
      <c r="N30" s="9">
        <v>76559</v>
      </c>
      <c r="O30" s="9">
        <v>795986</v>
      </c>
      <c r="P30" s="14"/>
    </row>
    <row r="31" spans="2:1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2:15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2">
    <mergeCell ref="B1:O1"/>
    <mergeCell ref="A3:O3"/>
  </mergeCells>
  <printOptions/>
  <pageMargins left="0.7868055555555555" right="0.7868055555555555" top="0.7868055555555555" bottom="0.9840277777777777" header="0.5118055555555555" footer="0.5118055555555555"/>
  <pageSetup horizontalDpi="30066" verticalDpi="30066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2015-12-17T09:45:33Z</cp:lastPrinted>
  <dcterms:created xsi:type="dcterms:W3CDTF">2015-12-16T20:18:56Z</dcterms:created>
  <dcterms:modified xsi:type="dcterms:W3CDTF">2015-12-30T14:22:32Z</dcterms:modified>
  <cp:category/>
  <cp:version/>
  <cp:contentType/>
  <cp:contentStatus/>
</cp:coreProperties>
</file>