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/>
  </bookViews>
  <sheets>
    <sheet name="FokonyviKivonatRiport_2014" sheetId="1" r:id="rId1"/>
  </sheets>
  <definedNames>
    <definedName name="_xlnm.Print_Titles" localSheetId="0">FokonyviKivonatRiport_2014!$1:$8</definedName>
  </definedNames>
  <calcPr calcId="124519"/>
</workbook>
</file>

<file path=xl/calcChain.xml><?xml version="1.0" encoding="utf-8"?>
<calcChain xmlns="http://schemas.openxmlformats.org/spreadsheetml/2006/main">
  <c r="I23" i="1"/>
  <c r="I54"/>
  <c r="I84"/>
  <c r="P84"/>
  <c r="P81"/>
  <c r="I81"/>
  <c r="I79"/>
  <c r="P79"/>
  <c r="I76"/>
  <c r="P76"/>
  <c r="I70"/>
  <c r="P70"/>
  <c r="I68"/>
  <c r="I85" s="1"/>
  <c r="P68"/>
  <c r="I62"/>
  <c r="I60"/>
  <c r="I57"/>
  <c r="I28"/>
  <c r="P85" l="1"/>
  <c r="I63"/>
  <c r="M68"/>
  <c r="M70"/>
  <c r="P28"/>
  <c r="P62"/>
  <c r="P60"/>
  <c r="P57"/>
  <c r="P54"/>
  <c r="M23"/>
  <c r="P23"/>
  <c r="P63" l="1"/>
  <c r="I87"/>
</calcChain>
</file>

<file path=xl/comments1.xml><?xml version="1.0" encoding="utf-8"?>
<comments xmlns="http://schemas.openxmlformats.org/spreadsheetml/2006/main">
  <authors>
    <author>User</author>
  </authors>
  <commentList>
    <comment ref="I78" authorId="0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iskola alapítvány</t>
        </r>
      </text>
    </comment>
  </commentList>
</comments>
</file>

<file path=xl/sharedStrings.xml><?xml version="1.0" encoding="utf-8"?>
<sst xmlns="http://schemas.openxmlformats.org/spreadsheetml/2006/main" count="157" uniqueCount="157">
  <si>
    <t>Költségvetési főkönyvi számlák</t>
  </si>
  <si>
    <t>Főkönyvi szám</t>
  </si>
  <si>
    <t>Megnevezés</t>
  </si>
  <si>
    <t>Köztisztviselők,közalkalmazottak bére</t>
  </si>
  <si>
    <t>Béren kívüli juttatások</t>
  </si>
  <si>
    <t>Közlekedési költségtérítés</t>
  </si>
  <si>
    <t>Egyéb költségtérítések</t>
  </si>
  <si>
    <t>Foglalkoztatottak egyéb személyi juttatásai</t>
  </si>
  <si>
    <t>Személyi juttatások</t>
  </si>
  <si>
    <t>Munkaadókat terhelő járulékok és szociális hozzájárulási adó</t>
  </si>
  <si>
    <t>Szociális hozzájárulási adó</t>
  </si>
  <si>
    <t>Midazok, amelyek nem számolhatóakn el szakmai anyagnak</t>
  </si>
  <si>
    <t>Informatikai szolgáltatások igénybevétele</t>
  </si>
  <si>
    <t>Karbantartási, kisjavítási szolgáltatások</t>
  </si>
  <si>
    <t>Szakmai tevékenységet segítő szolgáltatások</t>
  </si>
  <si>
    <t>Egyéb szolgáltatások</t>
  </si>
  <si>
    <t>Kiküldetések kiadásai</t>
  </si>
  <si>
    <t>Működési célú előzetesen felszámított általános forgalmi adó</t>
  </si>
  <si>
    <t>Fizetendő általános forgalmi adó</t>
  </si>
  <si>
    <t>Kamatkiadások</t>
  </si>
  <si>
    <t>Egyéb dologi kiadások</t>
  </si>
  <si>
    <t>Dologi kiadások</t>
  </si>
  <si>
    <t>Egyéb tárgyi eszközök beszerzése, létesítése</t>
  </si>
  <si>
    <t>Beruházási célú előzetesen felszámított általános forgalmi adó</t>
  </si>
  <si>
    <t>Beruházások</t>
  </si>
  <si>
    <t>Ingatlanok felújítása</t>
  </si>
  <si>
    <t>Felújítási célú előzetesen felszámított általános forgalmi adó</t>
  </si>
  <si>
    <t>Felújítások</t>
  </si>
  <si>
    <t>Rövid lejáratú hitelek, kölcsönök törlesztése</t>
  </si>
  <si>
    <t>Finanszírozási kiadások</t>
  </si>
  <si>
    <t>Kiadás összesen</t>
  </si>
  <si>
    <t>Erzsébet utalvány</t>
  </si>
  <si>
    <t>SZÉP kártya - vendéglátás</t>
  </si>
  <si>
    <t>Önkéntes egészségpénztári befizetés</t>
  </si>
  <si>
    <t>Reprezentáció, üzleti ajándék</t>
  </si>
  <si>
    <t>Egyéb külső személyi  juttatások</t>
  </si>
  <si>
    <t>Egészségügyi hozzájárulás</t>
  </si>
  <si>
    <t>Táppénz hozzájárulás</t>
  </si>
  <si>
    <t>Személyi jövedelemadó</t>
  </si>
  <si>
    <t>Könyv, folyóirat</t>
  </si>
  <si>
    <t>Informatikai eszközök</t>
  </si>
  <si>
    <t>Irodaszer</t>
  </si>
  <si>
    <t>Munka és védőruha</t>
  </si>
  <si>
    <t>Internet díj</t>
  </si>
  <si>
    <t>Telefonszámla</t>
  </si>
  <si>
    <t>Villamos energia</t>
  </si>
  <si>
    <t>Gázdíj</t>
  </si>
  <si>
    <t>Víz- és csatornadíj</t>
  </si>
  <si>
    <t>Postaköltség</t>
  </si>
  <si>
    <t>Biztosítási díjak</t>
  </si>
  <si>
    <t>Rovarírtás</t>
  </si>
  <si>
    <t>Más rovaton nem szerepeltethető dologi jellegű kiadások</t>
  </si>
  <si>
    <t>05110113</t>
  </si>
  <si>
    <t>05110713</t>
  </si>
  <si>
    <t>05110723</t>
  </si>
  <si>
    <t>05110763</t>
  </si>
  <si>
    <t>05110773</t>
  </si>
  <si>
    <t>0511093</t>
  </si>
  <si>
    <t>0511103</t>
  </si>
  <si>
    <t>0511133</t>
  </si>
  <si>
    <t>0512363</t>
  </si>
  <si>
    <t>0512373</t>
  </si>
  <si>
    <t>Össz: 051(3)</t>
  </si>
  <si>
    <t>05213</t>
  </si>
  <si>
    <t>05243</t>
  </si>
  <si>
    <t>05253</t>
  </si>
  <si>
    <t>05273</t>
  </si>
  <si>
    <t>Össz: 052(3)</t>
  </si>
  <si>
    <t>0531123</t>
  </si>
  <si>
    <t>0531143</t>
  </si>
  <si>
    <t>0531223</t>
  </si>
  <si>
    <t>0531243</t>
  </si>
  <si>
    <t>0531263</t>
  </si>
  <si>
    <t>0532113</t>
  </si>
  <si>
    <t>053213</t>
  </si>
  <si>
    <t>0532213</t>
  </si>
  <si>
    <t>0533113</t>
  </si>
  <si>
    <t>0533123</t>
  </si>
  <si>
    <t>0533133</t>
  </si>
  <si>
    <t>053343</t>
  </si>
  <si>
    <t>053363</t>
  </si>
  <si>
    <t>0533713</t>
  </si>
  <si>
    <t>0533723</t>
  </si>
  <si>
    <t>053373</t>
  </si>
  <si>
    <t>0533773</t>
  </si>
  <si>
    <t>053413</t>
  </si>
  <si>
    <t>053513</t>
  </si>
  <si>
    <t>053523</t>
  </si>
  <si>
    <t>053533</t>
  </si>
  <si>
    <t>053553</t>
  </si>
  <si>
    <t>0535573</t>
  </si>
  <si>
    <t>Össz: 053(3)</t>
  </si>
  <si>
    <t>05643</t>
  </si>
  <si>
    <t>05673</t>
  </si>
  <si>
    <t>Össz: 056(3)</t>
  </si>
  <si>
    <t>05713</t>
  </si>
  <si>
    <t>05743</t>
  </si>
  <si>
    <t>Össz: 057(3)</t>
  </si>
  <si>
    <t>0591133</t>
  </si>
  <si>
    <t>Össz: 059(3)</t>
  </si>
  <si>
    <t>Össz: 05(3)</t>
  </si>
  <si>
    <t>Helyi önkormányzatok működésének általános támogatása</t>
  </si>
  <si>
    <t>Egyéb működési célú támogatások bevételei államháztartáson belülről</t>
  </si>
  <si>
    <t>Működési célú támogatások államháztartáson belülről</t>
  </si>
  <si>
    <t>Felhalmozási célú támogatások államháztartáson belülről</t>
  </si>
  <si>
    <t>Ellátási díjak</t>
  </si>
  <si>
    <t>Kiszámlázott általános forgalmi adó</t>
  </si>
  <si>
    <t>Általános forgalmi adó visszatérítése</t>
  </si>
  <si>
    <t>Kamatbevételek</t>
  </si>
  <si>
    <t>Működési bevételek</t>
  </si>
  <si>
    <t>Ingatlan értékesítés</t>
  </si>
  <si>
    <t>Működési célú átvett pénzeszközök</t>
  </si>
  <si>
    <t>Felhalmozási célú átvett pénzeszközök</t>
  </si>
  <si>
    <t>Előző év költségvetési maradványának igénybevétele</t>
  </si>
  <si>
    <t>Bevétel összesen</t>
  </si>
  <si>
    <t>Egyéb felhalmozási célú támogatások bevételei államháztartáson belülről-társulások és költségvetési szerveik</t>
  </si>
  <si>
    <t>Szolgáltatások ellenértéke</t>
  </si>
  <si>
    <t>Egyéb működési célú átvett pénzeszközök-egyéb civil szervezetek,</t>
  </si>
  <si>
    <t>Finanszírozási bevételek</t>
  </si>
  <si>
    <t>091113</t>
  </si>
  <si>
    <t>09163</t>
  </si>
  <si>
    <t>Össz: 091(3)</t>
  </si>
  <si>
    <t>0925083</t>
  </si>
  <si>
    <t>Össz: 092(3)</t>
  </si>
  <si>
    <t>094023</t>
  </si>
  <si>
    <t>094053</t>
  </si>
  <si>
    <t>094063</t>
  </si>
  <si>
    <t>094073</t>
  </si>
  <si>
    <t>094083</t>
  </si>
  <si>
    <t>Össz: 094(3)</t>
  </si>
  <si>
    <t>0963033</t>
  </si>
  <si>
    <t>Össz: 096(3)</t>
  </si>
  <si>
    <t>0973093</t>
  </si>
  <si>
    <t>Össz: 097(3)</t>
  </si>
  <si>
    <t>0981313</t>
  </si>
  <si>
    <t>Össz: 098(3)</t>
  </si>
  <si>
    <t>Össz: 09(3)</t>
  </si>
  <si>
    <t>2014. évi tény</t>
  </si>
  <si>
    <t>2015. évi EI.</t>
  </si>
  <si>
    <t>Eredeti</t>
  </si>
  <si>
    <t>Módosított</t>
  </si>
  <si>
    <t>Bevétel - Kiadás különbözete, tartalék</t>
  </si>
  <si>
    <t>Kiadások, bevételek jogcímek szerint</t>
  </si>
  <si>
    <t>2015.év</t>
  </si>
  <si>
    <t>Bevételek</t>
  </si>
  <si>
    <t xml:space="preserve">Tárkány - Ete Közös Fenntartású Óvoda </t>
  </si>
  <si>
    <t>.0511041</t>
  </si>
  <si>
    <t>Készenléti, ügyeleti helyettesítési díj, túlóra</t>
  </si>
  <si>
    <t>.0531111</t>
  </si>
  <si>
    <t>Gyógyszer</t>
  </si>
  <si>
    <t>.0531211</t>
  </si>
  <si>
    <t>Élelmiszer</t>
  </si>
  <si>
    <t>Egyéb felhalmozási célú átvett pénzeszközök</t>
  </si>
  <si>
    <t>.098161</t>
  </si>
  <si>
    <t>Központi irányítószervi támogatás</t>
  </si>
  <si>
    <t>2/4. melléklet</t>
  </si>
  <si>
    <t>a 3/2015.(II.27) önkormányzati rendelethez</t>
  </si>
</sst>
</file>

<file path=xl/styles.xml><?xml version="1.0" encoding="utf-8"?>
<styleSheet xmlns="http://schemas.openxmlformats.org/spreadsheetml/2006/main">
  <numFmts count="1">
    <numFmt numFmtId="164" formatCode="[$-1040E]#,##0;\-#,##0"/>
  </numFmts>
  <fonts count="17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1"/>
      <color rgb="FF000000"/>
      <name val="Verdana"/>
      <family val="2"/>
      <charset val="238"/>
    </font>
    <font>
      <sz val="9"/>
      <color rgb="FF000000"/>
      <name val="Arial"/>
      <family val="2"/>
      <charset val="238"/>
    </font>
    <font>
      <sz val="9"/>
      <name val="Calibri"/>
      <family val="2"/>
      <charset val="238"/>
    </font>
    <font>
      <i/>
      <sz val="9"/>
      <color rgb="FF000000"/>
      <name val="Arial"/>
      <family val="2"/>
      <charset val="238"/>
    </font>
    <font>
      <b/>
      <i/>
      <u/>
      <sz val="9"/>
      <color rgb="FF000000"/>
      <name val="Arial"/>
      <family val="2"/>
      <charset val="238"/>
    </font>
    <font>
      <b/>
      <sz val="9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CDCDC"/>
        <bgColor rgb="FFDCDCDC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" fillId="0" borderId="0"/>
  </cellStyleXfs>
  <cellXfs count="49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12" fillId="2" borderId="4" xfId="1" applyNumberFormat="1" applyFont="1" applyFill="1" applyBorder="1" applyAlignment="1">
      <alignment vertical="center" wrapText="1" readingOrder="1"/>
    </xf>
    <xf numFmtId="0" fontId="11" fillId="0" borderId="5" xfId="1" applyNumberFormat="1" applyFont="1" applyFill="1" applyBorder="1" applyAlignment="1">
      <alignment vertical="top" wrapText="1"/>
    </xf>
    <xf numFmtId="0" fontId="11" fillId="0" borderId="0" xfId="1" applyNumberFormat="1" applyFont="1" applyFill="1" applyBorder="1" applyAlignment="1">
      <alignment vertical="top" wrapText="1"/>
    </xf>
    <xf numFmtId="164" fontId="12" fillId="2" borderId="4" xfId="1" applyNumberFormat="1" applyFont="1" applyFill="1" applyBorder="1" applyAlignment="1">
      <alignment vertical="center" wrapText="1" readingOrder="1"/>
    </xf>
    <xf numFmtId="0" fontId="11" fillId="0" borderId="0" xfId="0" applyFont="1" applyFill="1" applyBorder="1"/>
    <xf numFmtId="0" fontId="14" fillId="0" borderId="0" xfId="0" applyFont="1" applyFill="1" applyBorder="1"/>
    <xf numFmtId="0" fontId="3" fillId="2" borderId="1" xfId="1" applyNumberFormat="1" applyFont="1" applyFill="1" applyBorder="1" applyAlignment="1">
      <alignment vertical="center" wrapText="1" readingOrder="1"/>
    </xf>
    <xf numFmtId="0" fontId="4" fillId="0" borderId="2" xfId="1" applyNumberFormat="1" applyFont="1" applyFill="1" applyBorder="1" applyAlignment="1">
      <alignment vertical="top" wrapText="1"/>
    </xf>
    <xf numFmtId="0" fontId="4" fillId="0" borderId="3" xfId="1" applyNumberFormat="1" applyFont="1" applyFill="1" applyBorder="1" applyAlignment="1">
      <alignment vertical="top" wrapText="1"/>
    </xf>
    <xf numFmtId="0" fontId="5" fillId="2" borderId="12" xfId="1" applyNumberFormat="1" applyFont="1" applyFill="1" applyBorder="1" applyAlignment="1">
      <alignment horizontal="center" vertical="center" wrapText="1" readingOrder="1"/>
    </xf>
    <xf numFmtId="0" fontId="5" fillId="2" borderId="2" xfId="1" applyNumberFormat="1" applyFont="1" applyFill="1" applyBorder="1" applyAlignment="1">
      <alignment horizontal="center" vertical="center" wrapText="1" readingOrder="1"/>
    </xf>
    <xf numFmtId="0" fontId="5" fillId="2" borderId="3" xfId="1" applyNumberFormat="1" applyFont="1" applyFill="1" applyBorder="1" applyAlignment="1">
      <alignment horizontal="center" vertical="center" wrapText="1" readingOrder="1"/>
    </xf>
    <xf numFmtId="0" fontId="5" fillId="2" borderId="1" xfId="1" applyNumberFormat="1" applyFont="1" applyFill="1" applyBorder="1" applyAlignment="1">
      <alignment vertical="center" wrapText="1" readingOrder="1"/>
    </xf>
    <xf numFmtId="164" fontId="10" fillId="0" borderId="4" xfId="1" applyNumberFormat="1" applyFont="1" applyFill="1" applyBorder="1" applyAlignment="1">
      <alignment vertical="center" wrapText="1" readingOrder="1"/>
    </xf>
    <xf numFmtId="0" fontId="11" fillId="0" borderId="0" xfId="0" applyFont="1" applyFill="1" applyBorder="1"/>
    <xf numFmtId="0" fontId="11" fillId="0" borderId="5" xfId="1" applyNumberFormat="1" applyFont="1" applyFill="1" applyBorder="1" applyAlignment="1">
      <alignment vertical="top" wrapText="1"/>
    </xf>
    <xf numFmtId="0" fontId="10" fillId="0" borderId="4" xfId="1" applyNumberFormat="1" applyFont="1" applyFill="1" applyBorder="1" applyAlignment="1">
      <alignment vertical="center" wrapText="1" readingOrder="1"/>
    </xf>
    <xf numFmtId="0" fontId="12" fillId="3" borderId="1" xfId="1" applyNumberFormat="1" applyFont="1" applyFill="1" applyBorder="1" applyAlignment="1">
      <alignment vertical="center" wrapText="1" readingOrder="1"/>
    </xf>
    <xf numFmtId="0" fontId="11" fillId="0" borderId="3" xfId="1" applyNumberFormat="1" applyFont="1" applyFill="1" applyBorder="1" applyAlignment="1">
      <alignment vertical="top" wrapText="1"/>
    </xf>
    <xf numFmtId="0" fontId="11" fillId="0" borderId="2" xfId="1" applyNumberFormat="1" applyFont="1" applyFill="1" applyBorder="1" applyAlignment="1">
      <alignment vertical="top" wrapText="1"/>
    </xf>
    <xf numFmtId="164" fontId="12" fillId="3" borderId="1" xfId="1" applyNumberFormat="1" applyFont="1" applyFill="1" applyBorder="1" applyAlignment="1">
      <alignment vertical="center" wrapText="1" readingOrder="1"/>
    </xf>
    <xf numFmtId="164" fontId="12" fillId="2" borderId="1" xfId="1" applyNumberFormat="1" applyFont="1" applyFill="1" applyBorder="1" applyAlignment="1">
      <alignment vertical="center" wrapText="1" readingOrder="1"/>
    </xf>
    <xf numFmtId="0" fontId="12" fillId="2" borderId="1" xfId="1" applyNumberFormat="1" applyFont="1" applyFill="1" applyBorder="1" applyAlignment="1">
      <alignment vertical="center" wrapText="1" readingOrder="1"/>
    </xf>
    <xf numFmtId="0" fontId="10" fillId="0" borderId="6" xfId="1" applyNumberFormat="1" applyFont="1" applyFill="1" applyBorder="1" applyAlignment="1">
      <alignment vertical="center" wrapText="1" readingOrder="1"/>
    </xf>
    <xf numFmtId="0" fontId="11" fillId="0" borderId="7" xfId="1" applyNumberFormat="1" applyFont="1" applyFill="1" applyBorder="1" applyAlignment="1">
      <alignment vertical="top" wrapText="1"/>
    </xf>
    <xf numFmtId="0" fontId="11" fillId="0" borderId="8" xfId="0" applyFont="1" applyFill="1" applyBorder="1"/>
    <xf numFmtId="164" fontId="10" fillId="0" borderId="6" xfId="1" applyNumberFormat="1" applyFont="1" applyFill="1" applyBorder="1" applyAlignment="1">
      <alignment vertical="center" wrapText="1" readingOrder="1"/>
    </xf>
    <xf numFmtId="164" fontId="10" fillId="0" borderId="9" xfId="1" applyNumberFormat="1" applyFont="1" applyFill="1" applyBorder="1" applyAlignment="1">
      <alignment vertical="center" wrapText="1" readingOrder="1"/>
    </xf>
    <xf numFmtId="0" fontId="11" fillId="0" borderId="11" xfId="0" applyFont="1" applyFill="1" applyBorder="1"/>
    <xf numFmtId="0" fontId="11" fillId="0" borderId="10" xfId="1" applyNumberFormat="1" applyFont="1" applyFill="1" applyBorder="1" applyAlignment="1">
      <alignment vertical="top" wrapText="1"/>
    </xf>
    <xf numFmtId="0" fontId="10" fillId="0" borderId="9" xfId="1" applyNumberFormat="1" applyFont="1" applyFill="1" applyBorder="1" applyAlignment="1">
      <alignment vertical="center" wrapText="1" readingOrder="1"/>
    </xf>
    <xf numFmtId="0" fontId="13" fillId="2" borderId="14" xfId="1" applyNumberFormat="1" applyFont="1" applyFill="1" applyBorder="1" applyAlignment="1">
      <alignment horizontal="center" vertical="center" wrapText="1" readingOrder="1"/>
    </xf>
    <xf numFmtId="0" fontId="13" fillId="2" borderId="15" xfId="1" applyNumberFormat="1" applyFont="1" applyFill="1" applyBorder="1" applyAlignment="1">
      <alignment horizontal="center" vertical="center" wrapText="1" readingOrder="1"/>
    </xf>
    <xf numFmtId="0" fontId="13" fillId="2" borderId="16" xfId="1" applyNumberFormat="1" applyFont="1" applyFill="1" applyBorder="1" applyAlignment="1">
      <alignment horizontal="center" vertical="center" wrapText="1" readingOrder="1"/>
    </xf>
    <xf numFmtId="164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9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5" fillId="0" borderId="0" xfId="0" applyFont="1" applyFill="1" applyBorder="1"/>
    <xf numFmtId="0" fontId="16" fillId="0" borderId="0" xfId="0" applyFont="1" applyFill="1" applyBorder="1" applyAlignment="1">
      <alignment horizontal="center"/>
    </xf>
  </cellXfs>
  <cellStyles count="2">
    <cellStyle name="Normal" xfId="1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87"/>
  <sheetViews>
    <sheetView showGridLines="0" tabSelected="1" workbookViewId="0">
      <pane ySplit="8" topLeftCell="A60" activePane="bottomLeft" state="frozen"/>
      <selection pane="bottomLeft" activeCell="B3" sqref="B3:P3"/>
    </sheetView>
  </sheetViews>
  <sheetFormatPr defaultRowHeight="15"/>
  <cols>
    <col min="1" max="1" width="0.28515625" customWidth="1"/>
    <col min="2" max="2" width="1" customWidth="1"/>
    <col min="3" max="3" width="7.85546875" customWidth="1"/>
    <col min="4" max="4" width="20.140625" customWidth="1"/>
    <col min="5" max="5" width="0.42578125" customWidth="1"/>
    <col min="6" max="6" width="1.5703125" customWidth="1"/>
    <col min="7" max="7" width="14.85546875" customWidth="1"/>
    <col min="8" max="8" width="8.28515625" customWidth="1"/>
    <col min="9" max="9" width="3.5703125" customWidth="1"/>
    <col min="10" max="10" width="2" customWidth="1"/>
    <col min="11" max="11" width="5" customWidth="1"/>
    <col min="12" max="12" width="3.85546875" customWidth="1"/>
    <col min="13" max="13" width="1.85546875" customWidth="1"/>
    <col min="14" max="14" width="10.7109375" customWidth="1"/>
    <col min="15" max="15" width="0.140625" customWidth="1"/>
    <col min="16" max="16" width="13.7109375" customWidth="1"/>
    <col min="17" max="17" width="0.42578125" customWidth="1"/>
    <col min="18" max="18" width="0.140625" customWidth="1"/>
    <col min="19" max="19" width="1.42578125" customWidth="1"/>
    <col min="20" max="20" width="0.85546875" customWidth="1"/>
  </cols>
  <sheetData>
    <row r="1" spans="2:20" ht="5.25" hidden="1" customHeight="1"/>
    <row r="2" spans="2:20">
      <c r="C2" s="4"/>
      <c r="D2" s="4"/>
      <c r="E2" s="4"/>
      <c r="F2" s="5"/>
      <c r="G2" s="5"/>
      <c r="H2" s="5"/>
      <c r="I2" s="5"/>
      <c r="J2" s="5"/>
      <c r="K2" s="4"/>
      <c r="L2" s="4"/>
      <c r="M2" s="4"/>
      <c r="N2" s="4"/>
      <c r="O2" s="4"/>
      <c r="P2" s="47" t="s">
        <v>155</v>
      </c>
      <c r="Q2" s="5"/>
      <c r="R2" s="5"/>
      <c r="S2" s="5"/>
      <c r="T2" s="5"/>
    </row>
    <row r="3" spans="2:20">
      <c r="B3" s="48" t="s">
        <v>156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"/>
      <c r="R3" s="4"/>
      <c r="S3" s="4"/>
      <c r="T3" s="4"/>
    </row>
    <row r="4" spans="2:20" ht="16.149999999999999" customHeight="1">
      <c r="C4" s="43" t="s">
        <v>145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5"/>
      <c r="R4" s="5"/>
      <c r="S4" s="4"/>
      <c r="T4" s="4"/>
    </row>
    <row r="5" spans="2:20" ht="0" hidden="1" customHeight="1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2:20" s="4" customFormat="1" ht="0" hidden="1" customHeight="1"/>
    <row r="7" spans="2:20" ht="15.75" customHeight="1">
      <c r="B7" s="44" t="s">
        <v>142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2"/>
      <c r="R7" s="2"/>
      <c r="S7" s="2"/>
      <c r="T7" s="2"/>
    </row>
    <row r="8" spans="2:20" ht="1.35" customHeight="1"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2:20" ht="18.75" customHeight="1">
      <c r="B9" s="45" t="s">
        <v>143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"/>
      <c r="R9" s="4"/>
      <c r="S9" s="4"/>
      <c r="T9" s="4"/>
    </row>
    <row r="10" spans="2:20" ht="21" customHeight="1">
      <c r="B10" s="12" t="s">
        <v>0</v>
      </c>
      <c r="C10" s="13"/>
      <c r="D10" s="13"/>
      <c r="E10" s="13"/>
      <c r="F10" s="13"/>
      <c r="G10" s="13"/>
      <c r="H10" s="14"/>
      <c r="I10" s="15" t="s">
        <v>138</v>
      </c>
      <c r="J10" s="16"/>
      <c r="K10" s="16"/>
      <c r="L10" s="16"/>
      <c r="M10" s="16"/>
      <c r="N10" s="16"/>
      <c r="O10" s="17"/>
      <c r="P10" s="18"/>
      <c r="Q10" s="13"/>
      <c r="R10" s="13"/>
    </row>
    <row r="11" spans="2:20" ht="24.75" customHeight="1">
      <c r="B11" s="18" t="s">
        <v>1</v>
      </c>
      <c r="C11" s="14"/>
      <c r="D11" s="18" t="s">
        <v>2</v>
      </c>
      <c r="E11" s="13"/>
      <c r="F11" s="13"/>
      <c r="G11" s="13"/>
      <c r="H11" s="14"/>
      <c r="I11" s="18" t="s">
        <v>139</v>
      </c>
      <c r="J11" s="13"/>
      <c r="K11" s="13"/>
      <c r="L11" s="14"/>
      <c r="M11" s="18" t="s">
        <v>140</v>
      </c>
      <c r="N11" s="13"/>
      <c r="O11" s="14"/>
      <c r="P11" s="18" t="s">
        <v>137</v>
      </c>
      <c r="Q11" s="13"/>
      <c r="R11" s="14"/>
    </row>
    <row r="12" spans="2:20" ht="20.100000000000001" customHeight="1">
      <c r="B12" s="22" t="s">
        <v>52</v>
      </c>
      <c r="C12" s="21"/>
      <c r="D12" s="22" t="s">
        <v>3</v>
      </c>
      <c r="E12" s="20"/>
      <c r="F12" s="20"/>
      <c r="G12" s="20"/>
      <c r="H12" s="21"/>
      <c r="I12" s="19">
        <v>43071</v>
      </c>
      <c r="J12" s="20"/>
      <c r="K12" s="20"/>
      <c r="L12" s="21"/>
      <c r="M12" s="19"/>
      <c r="N12" s="20"/>
      <c r="O12" s="21"/>
      <c r="P12" s="19">
        <v>40034</v>
      </c>
      <c r="Q12" s="20"/>
      <c r="R12" s="21"/>
    </row>
    <row r="13" spans="2:20" ht="20.100000000000001" customHeight="1">
      <c r="B13" s="22" t="s">
        <v>146</v>
      </c>
      <c r="C13" s="21"/>
      <c r="D13" s="22" t="s">
        <v>147</v>
      </c>
      <c r="E13" s="20"/>
      <c r="F13" s="20"/>
      <c r="G13" s="20"/>
      <c r="H13" s="21"/>
      <c r="I13" s="19">
        <v>60</v>
      </c>
      <c r="J13" s="20"/>
      <c r="K13" s="20"/>
      <c r="L13" s="21"/>
      <c r="M13" s="19"/>
      <c r="N13" s="20"/>
      <c r="O13" s="21"/>
      <c r="P13" s="19"/>
      <c r="Q13" s="20"/>
      <c r="R13" s="21"/>
    </row>
    <row r="14" spans="2:20" ht="20.100000000000001" customHeight="1">
      <c r="B14" s="22" t="s">
        <v>53</v>
      </c>
      <c r="C14" s="21"/>
      <c r="D14" s="22" t="s">
        <v>31</v>
      </c>
      <c r="E14" s="20"/>
      <c r="F14" s="20"/>
      <c r="G14" s="20"/>
      <c r="H14" s="21"/>
      <c r="I14" s="19"/>
      <c r="J14" s="20"/>
      <c r="K14" s="20"/>
      <c r="L14" s="21"/>
      <c r="M14" s="19"/>
      <c r="N14" s="20"/>
      <c r="O14" s="21"/>
      <c r="P14" s="19"/>
      <c r="Q14" s="20"/>
      <c r="R14" s="21"/>
    </row>
    <row r="15" spans="2:20" ht="20.100000000000001" customHeight="1">
      <c r="B15" s="22" t="s">
        <v>54</v>
      </c>
      <c r="C15" s="21"/>
      <c r="D15" s="22" t="s">
        <v>32</v>
      </c>
      <c r="E15" s="20"/>
      <c r="F15" s="20"/>
      <c r="G15" s="20"/>
      <c r="H15" s="21"/>
      <c r="I15" s="19"/>
      <c r="J15" s="20"/>
      <c r="K15" s="20"/>
      <c r="L15" s="21"/>
      <c r="M15" s="19"/>
      <c r="N15" s="20"/>
      <c r="O15" s="21"/>
      <c r="P15" s="19"/>
      <c r="Q15" s="20"/>
      <c r="R15" s="21"/>
    </row>
    <row r="16" spans="2:20" ht="20.100000000000001" customHeight="1">
      <c r="B16" s="22" t="s">
        <v>55</v>
      </c>
      <c r="C16" s="21"/>
      <c r="D16" s="22" t="s">
        <v>33</v>
      </c>
      <c r="E16" s="20"/>
      <c r="F16" s="20"/>
      <c r="G16" s="20"/>
      <c r="H16" s="21"/>
      <c r="I16" s="19"/>
      <c r="J16" s="20"/>
      <c r="K16" s="20"/>
      <c r="L16" s="21"/>
      <c r="M16" s="19"/>
      <c r="N16" s="20"/>
      <c r="O16" s="21"/>
      <c r="P16" s="19"/>
      <c r="Q16" s="20"/>
      <c r="R16" s="21"/>
    </row>
    <row r="17" spans="2:22" ht="20.100000000000001" customHeight="1">
      <c r="B17" s="22" t="s">
        <v>56</v>
      </c>
      <c r="C17" s="21"/>
      <c r="D17" s="22" t="s">
        <v>4</v>
      </c>
      <c r="E17" s="20"/>
      <c r="F17" s="20"/>
      <c r="G17" s="20"/>
      <c r="H17" s="21"/>
      <c r="I17" s="19">
        <v>2843</v>
      </c>
      <c r="J17" s="20"/>
      <c r="K17" s="20"/>
      <c r="L17" s="21"/>
      <c r="M17" s="19"/>
      <c r="N17" s="20"/>
      <c r="O17" s="21"/>
      <c r="P17" s="19">
        <v>2180</v>
      </c>
      <c r="Q17" s="20"/>
      <c r="R17" s="21"/>
    </row>
    <row r="18" spans="2:22" ht="20.100000000000001" customHeight="1">
      <c r="B18" s="22" t="s">
        <v>57</v>
      </c>
      <c r="C18" s="21"/>
      <c r="D18" s="22" t="s">
        <v>5</v>
      </c>
      <c r="E18" s="20"/>
      <c r="F18" s="20"/>
      <c r="G18" s="20"/>
      <c r="H18" s="21"/>
      <c r="I18" s="19">
        <v>416</v>
      </c>
      <c r="J18" s="20"/>
      <c r="K18" s="20"/>
      <c r="L18" s="21"/>
      <c r="M18" s="19"/>
      <c r="N18" s="20"/>
      <c r="O18" s="21"/>
      <c r="P18" s="19">
        <v>271</v>
      </c>
      <c r="Q18" s="20"/>
      <c r="R18" s="21"/>
    </row>
    <row r="19" spans="2:22" ht="20.100000000000001" customHeight="1">
      <c r="B19" s="22" t="s">
        <v>58</v>
      </c>
      <c r="C19" s="21"/>
      <c r="D19" s="22" t="s">
        <v>6</v>
      </c>
      <c r="E19" s="20"/>
      <c r="F19" s="20"/>
      <c r="G19" s="20"/>
      <c r="H19" s="21"/>
      <c r="I19" s="19">
        <v>0</v>
      </c>
      <c r="J19" s="20"/>
      <c r="K19" s="20"/>
      <c r="L19" s="21"/>
      <c r="M19" s="19"/>
      <c r="N19" s="20"/>
      <c r="O19" s="21"/>
      <c r="P19" s="19">
        <v>367</v>
      </c>
      <c r="Q19" s="20"/>
      <c r="R19" s="21"/>
    </row>
    <row r="20" spans="2:22" ht="20.100000000000001" customHeight="1">
      <c r="B20" s="22" t="s">
        <v>59</v>
      </c>
      <c r="C20" s="21"/>
      <c r="D20" s="22" t="s">
        <v>7</v>
      </c>
      <c r="E20" s="20"/>
      <c r="F20" s="20"/>
      <c r="G20" s="20"/>
      <c r="H20" s="21"/>
      <c r="I20" s="19"/>
      <c r="J20" s="20"/>
      <c r="K20" s="20"/>
      <c r="L20" s="21"/>
      <c r="M20" s="19"/>
      <c r="N20" s="20"/>
      <c r="O20" s="21"/>
      <c r="P20" s="19">
        <v>63</v>
      </c>
      <c r="Q20" s="20"/>
      <c r="R20" s="21"/>
    </row>
    <row r="21" spans="2:22" ht="20.100000000000001" customHeight="1">
      <c r="B21" s="22" t="s">
        <v>60</v>
      </c>
      <c r="C21" s="21"/>
      <c r="D21" s="22" t="s">
        <v>34</v>
      </c>
      <c r="E21" s="20"/>
      <c r="F21" s="20"/>
      <c r="G21" s="20"/>
      <c r="H21" s="21"/>
      <c r="I21" s="19">
        <v>26</v>
      </c>
      <c r="J21" s="20"/>
      <c r="K21" s="20"/>
      <c r="L21" s="21"/>
      <c r="M21" s="19"/>
      <c r="N21" s="20"/>
      <c r="O21" s="21"/>
      <c r="P21" s="19"/>
      <c r="Q21" s="20"/>
      <c r="R21" s="21"/>
    </row>
    <row r="22" spans="2:22" ht="20.100000000000001" customHeight="1">
      <c r="B22" s="22" t="s">
        <v>61</v>
      </c>
      <c r="C22" s="21"/>
      <c r="D22" s="22" t="s">
        <v>35</v>
      </c>
      <c r="E22" s="20"/>
      <c r="F22" s="20"/>
      <c r="G22" s="20"/>
      <c r="H22" s="21"/>
      <c r="I22" s="19"/>
      <c r="J22" s="20"/>
      <c r="K22" s="20"/>
      <c r="L22" s="21"/>
      <c r="M22" s="19"/>
      <c r="N22" s="20"/>
      <c r="O22" s="21"/>
      <c r="P22" s="19">
        <v>2</v>
      </c>
      <c r="Q22" s="20"/>
      <c r="R22" s="21"/>
    </row>
    <row r="23" spans="2:22" ht="20.100000000000001" customHeight="1">
      <c r="B23" s="23" t="s">
        <v>62</v>
      </c>
      <c r="C23" s="24"/>
      <c r="D23" s="23" t="s">
        <v>8</v>
      </c>
      <c r="E23" s="25"/>
      <c r="F23" s="25"/>
      <c r="G23" s="25"/>
      <c r="H23" s="24"/>
      <c r="I23" s="26">
        <f>SUM(I12:L22)</f>
        <v>46416</v>
      </c>
      <c r="J23" s="25"/>
      <c r="K23" s="25"/>
      <c r="L23" s="24"/>
      <c r="M23" s="26">
        <f>SUM(M12:O22)</f>
        <v>0</v>
      </c>
      <c r="N23" s="25"/>
      <c r="O23" s="24"/>
      <c r="P23" s="26">
        <f>SUM(P12:R22)</f>
        <v>42917</v>
      </c>
      <c r="Q23" s="25"/>
      <c r="R23" s="24"/>
    </row>
    <row r="24" spans="2:22" ht="20.100000000000001" customHeight="1">
      <c r="B24" s="22" t="s">
        <v>63</v>
      </c>
      <c r="C24" s="21"/>
      <c r="D24" s="22" t="s">
        <v>10</v>
      </c>
      <c r="E24" s="20"/>
      <c r="F24" s="20"/>
      <c r="G24" s="20"/>
      <c r="H24" s="21"/>
      <c r="I24" s="19">
        <v>11646</v>
      </c>
      <c r="J24" s="20"/>
      <c r="K24" s="20"/>
      <c r="L24" s="21"/>
      <c r="M24" s="19"/>
      <c r="N24" s="20"/>
      <c r="O24" s="21"/>
      <c r="P24" s="19">
        <v>10831</v>
      </c>
      <c r="Q24" s="20"/>
      <c r="R24" s="21"/>
    </row>
    <row r="25" spans="2:22" ht="20.100000000000001" customHeight="1">
      <c r="B25" s="22" t="s">
        <v>64</v>
      </c>
      <c r="C25" s="21"/>
      <c r="D25" s="22" t="s">
        <v>36</v>
      </c>
      <c r="E25" s="20"/>
      <c r="F25" s="20"/>
      <c r="G25" s="20"/>
      <c r="H25" s="21"/>
      <c r="I25" s="19">
        <v>474</v>
      </c>
      <c r="J25" s="20"/>
      <c r="K25" s="20"/>
      <c r="L25" s="21"/>
      <c r="M25" s="19"/>
      <c r="N25" s="20"/>
      <c r="O25" s="21"/>
      <c r="P25" s="19">
        <v>290</v>
      </c>
      <c r="Q25" s="20"/>
      <c r="R25" s="21"/>
    </row>
    <row r="26" spans="2:22" ht="20.100000000000001" customHeight="1">
      <c r="B26" s="22" t="s">
        <v>65</v>
      </c>
      <c r="C26" s="21"/>
      <c r="D26" s="22" t="s">
        <v>37</v>
      </c>
      <c r="E26" s="20"/>
      <c r="F26" s="20"/>
      <c r="G26" s="20"/>
      <c r="H26" s="21"/>
      <c r="I26" s="19">
        <v>0</v>
      </c>
      <c r="J26" s="20"/>
      <c r="K26" s="20"/>
      <c r="L26" s="21"/>
      <c r="M26" s="19"/>
      <c r="N26" s="20"/>
      <c r="O26" s="21"/>
      <c r="P26" s="19">
        <v>4</v>
      </c>
      <c r="Q26" s="20"/>
      <c r="R26" s="21"/>
    </row>
    <row r="27" spans="2:22" ht="20.100000000000001" customHeight="1">
      <c r="B27" s="22" t="s">
        <v>66</v>
      </c>
      <c r="C27" s="21"/>
      <c r="D27" s="22" t="s">
        <v>38</v>
      </c>
      <c r="E27" s="20"/>
      <c r="F27" s="20"/>
      <c r="G27" s="20"/>
      <c r="H27" s="21"/>
      <c r="I27" s="19">
        <v>541</v>
      </c>
      <c r="J27" s="20"/>
      <c r="K27" s="20"/>
      <c r="L27" s="21"/>
      <c r="M27" s="19"/>
      <c r="N27" s="20"/>
      <c r="O27" s="21"/>
      <c r="P27" s="19">
        <v>331</v>
      </c>
      <c r="Q27" s="20"/>
      <c r="R27" s="21"/>
    </row>
    <row r="28" spans="2:22" ht="23.25" customHeight="1">
      <c r="B28" s="23" t="s">
        <v>67</v>
      </c>
      <c r="C28" s="24"/>
      <c r="D28" s="23" t="s">
        <v>9</v>
      </c>
      <c r="E28" s="25"/>
      <c r="F28" s="25"/>
      <c r="G28" s="25"/>
      <c r="H28" s="24"/>
      <c r="I28" s="26">
        <f>SUM(I24:L27)</f>
        <v>12661</v>
      </c>
      <c r="J28" s="25"/>
      <c r="K28" s="25"/>
      <c r="L28" s="24"/>
      <c r="M28" s="26">
        <v>0</v>
      </c>
      <c r="N28" s="25"/>
      <c r="O28" s="24"/>
      <c r="P28" s="26">
        <f>SUM(P24:R27)</f>
        <v>11456</v>
      </c>
      <c r="Q28" s="25"/>
      <c r="R28" s="24"/>
    </row>
    <row r="29" spans="2:22" ht="20.100000000000001" customHeight="1">
      <c r="B29" s="22" t="s">
        <v>148</v>
      </c>
      <c r="C29" s="21"/>
      <c r="D29" s="22" t="s">
        <v>149</v>
      </c>
      <c r="E29" s="20"/>
      <c r="F29" s="20"/>
      <c r="G29" s="20"/>
      <c r="H29" s="21"/>
      <c r="I29" s="19">
        <v>16</v>
      </c>
      <c r="J29" s="20"/>
      <c r="K29" s="20"/>
      <c r="L29" s="21"/>
      <c r="M29" s="19"/>
      <c r="N29" s="20"/>
      <c r="O29" s="21"/>
      <c r="P29" s="19"/>
      <c r="Q29" s="20"/>
      <c r="R29" s="21"/>
    </row>
    <row r="30" spans="2:22" s="4" customFormat="1" ht="20.100000000000001" customHeight="1">
      <c r="B30" s="22" t="s">
        <v>68</v>
      </c>
      <c r="C30" s="21"/>
      <c r="D30" s="22" t="s">
        <v>39</v>
      </c>
      <c r="E30" s="20"/>
      <c r="F30" s="20"/>
      <c r="G30" s="20"/>
      <c r="H30" s="21"/>
      <c r="I30" s="19">
        <v>63</v>
      </c>
      <c r="J30" s="20"/>
      <c r="K30" s="20"/>
      <c r="L30" s="21"/>
      <c r="M30" s="19"/>
      <c r="N30" s="20"/>
      <c r="O30" s="21"/>
      <c r="P30" s="19">
        <v>51</v>
      </c>
      <c r="Q30" s="20"/>
      <c r="R30" s="21"/>
    </row>
    <row r="31" spans="2:22" ht="20.100000000000001" customHeight="1">
      <c r="B31" s="22" t="s">
        <v>69</v>
      </c>
      <c r="C31" s="21"/>
      <c r="D31" s="22" t="s">
        <v>40</v>
      </c>
      <c r="E31" s="20"/>
      <c r="F31" s="20"/>
      <c r="G31" s="20"/>
      <c r="H31" s="21"/>
      <c r="I31" s="19"/>
      <c r="J31" s="20"/>
      <c r="K31" s="20"/>
      <c r="L31" s="21"/>
      <c r="M31" s="19"/>
      <c r="N31" s="20"/>
      <c r="O31" s="21"/>
      <c r="P31" s="19">
        <v>50</v>
      </c>
      <c r="Q31" s="20"/>
      <c r="R31" s="21"/>
    </row>
    <row r="32" spans="2:22" ht="20.100000000000001" customHeight="1">
      <c r="B32" s="22" t="s">
        <v>150</v>
      </c>
      <c r="C32" s="21"/>
      <c r="D32" s="22" t="s">
        <v>151</v>
      </c>
      <c r="E32" s="20"/>
      <c r="F32" s="20"/>
      <c r="G32" s="20"/>
      <c r="H32" s="21"/>
      <c r="I32" s="19">
        <v>8697</v>
      </c>
      <c r="J32" s="20"/>
      <c r="K32" s="20"/>
      <c r="L32" s="21"/>
      <c r="M32" s="19"/>
      <c r="N32" s="20"/>
      <c r="O32" s="21"/>
      <c r="P32" s="19">
        <v>7327</v>
      </c>
      <c r="Q32" s="20"/>
      <c r="R32" s="21"/>
      <c r="U32" s="3"/>
      <c r="V32" s="3"/>
    </row>
    <row r="33" spans="2:18" ht="20.100000000000001" customHeight="1">
      <c r="B33" s="22" t="s">
        <v>70</v>
      </c>
      <c r="C33" s="21"/>
      <c r="D33" s="22" t="s">
        <v>41</v>
      </c>
      <c r="E33" s="20"/>
      <c r="F33" s="20"/>
      <c r="G33" s="20"/>
      <c r="H33" s="21"/>
      <c r="I33" s="19">
        <v>228</v>
      </c>
      <c r="J33" s="20"/>
      <c r="K33" s="20"/>
      <c r="L33" s="21"/>
      <c r="M33" s="19"/>
      <c r="N33" s="20"/>
      <c r="O33" s="21"/>
      <c r="P33" s="19">
        <v>108</v>
      </c>
      <c r="Q33" s="20"/>
      <c r="R33" s="21"/>
    </row>
    <row r="34" spans="2:18" ht="20.100000000000001" customHeight="1">
      <c r="B34" s="22" t="s">
        <v>71</v>
      </c>
      <c r="C34" s="21"/>
      <c r="D34" s="22" t="s">
        <v>42</v>
      </c>
      <c r="E34" s="20"/>
      <c r="F34" s="20"/>
      <c r="G34" s="20"/>
      <c r="H34" s="21"/>
      <c r="I34" s="19">
        <v>66</v>
      </c>
      <c r="J34" s="20"/>
      <c r="K34" s="20"/>
      <c r="L34" s="21"/>
      <c r="M34" s="19"/>
      <c r="N34" s="20"/>
      <c r="O34" s="21"/>
      <c r="P34" s="19">
        <v>8</v>
      </c>
      <c r="Q34" s="20"/>
      <c r="R34" s="21"/>
    </row>
    <row r="35" spans="2:18" ht="26.25" customHeight="1">
      <c r="B35" s="22" t="s">
        <v>72</v>
      </c>
      <c r="C35" s="21"/>
      <c r="D35" s="22" t="s">
        <v>11</v>
      </c>
      <c r="E35" s="20"/>
      <c r="F35" s="20"/>
      <c r="G35" s="20"/>
      <c r="H35" s="21"/>
      <c r="I35" s="19">
        <v>1605</v>
      </c>
      <c r="J35" s="20"/>
      <c r="K35" s="20"/>
      <c r="L35" s="21"/>
      <c r="M35" s="19"/>
      <c r="N35" s="20"/>
      <c r="O35" s="21"/>
      <c r="P35" s="19">
        <v>1268</v>
      </c>
      <c r="Q35" s="20"/>
      <c r="R35" s="21"/>
    </row>
    <row r="36" spans="2:18" ht="20.100000000000001" customHeight="1">
      <c r="B36" s="22" t="s">
        <v>73</v>
      </c>
      <c r="C36" s="21"/>
      <c r="D36" s="22" t="s">
        <v>43</v>
      </c>
      <c r="E36" s="20"/>
      <c r="F36" s="20"/>
      <c r="G36" s="20"/>
      <c r="H36" s="21"/>
      <c r="I36" s="19">
        <v>32</v>
      </c>
      <c r="J36" s="20"/>
      <c r="K36" s="20"/>
      <c r="L36" s="21"/>
      <c r="M36" s="19"/>
      <c r="N36" s="20"/>
      <c r="O36" s="21"/>
      <c r="P36" s="19">
        <v>31</v>
      </c>
      <c r="Q36" s="20"/>
      <c r="R36" s="21"/>
    </row>
    <row r="37" spans="2:18" ht="20.100000000000001" customHeight="1">
      <c r="B37" s="22" t="s">
        <v>74</v>
      </c>
      <c r="C37" s="21"/>
      <c r="D37" s="22" t="s">
        <v>12</v>
      </c>
      <c r="E37" s="20"/>
      <c r="F37" s="20"/>
      <c r="G37" s="20"/>
      <c r="H37" s="21"/>
      <c r="I37" s="19"/>
      <c r="J37" s="20"/>
      <c r="K37" s="20"/>
      <c r="L37" s="21"/>
      <c r="M37" s="19"/>
      <c r="N37" s="20"/>
      <c r="O37" s="21"/>
      <c r="P37" s="19">
        <v>30</v>
      </c>
      <c r="Q37" s="20"/>
      <c r="R37" s="21"/>
    </row>
    <row r="38" spans="2:18" ht="20.100000000000001" customHeight="1">
      <c r="B38" s="22" t="s">
        <v>75</v>
      </c>
      <c r="C38" s="21"/>
      <c r="D38" s="22" t="s">
        <v>44</v>
      </c>
      <c r="E38" s="20"/>
      <c r="F38" s="20"/>
      <c r="G38" s="20"/>
      <c r="H38" s="21"/>
      <c r="I38" s="19">
        <v>203</v>
      </c>
      <c r="J38" s="20"/>
      <c r="K38" s="20"/>
      <c r="L38" s="21"/>
      <c r="M38" s="19">
        <v>0</v>
      </c>
      <c r="N38" s="20"/>
      <c r="O38" s="21"/>
      <c r="P38" s="19">
        <v>52</v>
      </c>
      <c r="Q38" s="20"/>
      <c r="R38" s="21"/>
    </row>
    <row r="39" spans="2:18" ht="20.100000000000001" customHeight="1">
      <c r="B39" s="22" t="s">
        <v>76</v>
      </c>
      <c r="C39" s="21"/>
      <c r="D39" s="22" t="s">
        <v>45</v>
      </c>
      <c r="E39" s="20"/>
      <c r="F39" s="20"/>
      <c r="G39" s="20"/>
      <c r="H39" s="21"/>
      <c r="I39" s="19">
        <v>320</v>
      </c>
      <c r="J39" s="20"/>
      <c r="K39" s="20"/>
      <c r="L39" s="21"/>
      <c r="M39" s="19"/>
      <c r="N39" s="20"/>
      <c r="O39" s="21"/>
      <c r="P39" s="19">
        <v>291</v>
      </c>
      <c r="Q39" s="20"/>
      <c r="R39" s="21"/>
    </row>
    <row r="40" spans="2:18" ht="20.100000000000001" customHeight="1">
      <c r="B40" s="22" t="s">
        <v>77</v>
      </c>
      <c r="C40" s="21"/>
      <c r="D40" s="22" t="s">
        <v>46</v>
      </c>
      <c r="E40" s="20"/>
      <c r="F40" s="20"/>
      <c r="G40" s="20"/>
      <c r="H40" s="21"/>
      <c r="I40" s="19">
        <v>1584</v>
      </c>
      <c r="J40" s="20"/>
      <c r="K40" s="20"/>
      <c r="L40" s="21"/>
      <c r="M40" s="19">
        <v>0</v>
      </c>
      <c r="N40" s="20"/>
      <c r="O40" s="21"/>
      <c r="P40" s="19">
        <v>1148</v>
      </c>
      <c r="Q40" s="20"/>
      <c r="R40" s="21"/>
    </row>
    <row r="41" spans="2:18" ht="20.100000000000001" customHeight="1">
      <c r="B41" s="22" t="s">
        <v>78</v>
      </c>
      <c r="C41" s="21"/>
      <c r="D41" s="22" t="s">
        <v>47</v>
      </c>
      <c r="E41" s="20"/>
      <c r="F41" s="20"/>
      <c r="G41" s="20"/>
      <c r="H41" s="21"/>
      <c r="I41" s="19">
        <v>132</v>
      </c>
      <c r="J41" s="20"/>
      <c r="K41" s="20"/>
      <c r="L41" s="21"/>
      <c r="M41" s="19"/>
      <c r="N41" s="20"/>
      <c r="O41" s="21"/>
      <c r="P41" s="19">
        <v>126</v>
      </c>
      <c r="Q41" s="20"/>
      <c r="R41" s="21"/>
    </row>
    <row r="42" spans="2:18" ht="20.100000000000001" customHeight="1">
      <c r="B42" s="22" t="s">
        <v>79</v>
      </c>
      <c r="C42" s="21"/>
      <c r="D42" s="22" t="s">
        <v>13</v>
      </c>
      <c r="E42" s="20"/>
      <c r="F42" s="20"/>
      <c r="G42" s="20"/>
      <c r="H42" s="21"/>
      <c r="I42" s="19">
        <v>528</v>
      </c>
      <c r="J42" s="20"/>
      <c r="K42" s="20"/>
      <c r="L42" s="21"/>
      <c r="M42" s="19">
        <v>0</v>
      </c>
      <c r="N42" s="20"/>
      <c r="O42" s="21"/>
      <c r="P42" s="19">
        <v>162</v>
      </c>
      <c r="Q42" s="20"/>
      <c r="R42" s="21"/>
    </row>
    <row r="43" spans="2:18" ht="20.100000000000001" customHeight="1">
      <c r="B43" s="22" t="s">
        <v>80</v>
      </c>
      <c r="C43" s="21"/>
      <c r="D43" s="22" t="s">
        <v>14</v>
      </c>
      <c r="E43" s="20"/>
      <c r="F43" s="20"/>
      <c r="G43" s="20"/>
      <c r="H43" s="21"/>
      <c r="I43" s="19">
        <v>130</v>
      </c>
      <c r="J43" s="20"/>
      <c r="K43" s="20"/>
      <c r="L43" s="21"/>
      <c r="M43" s="19">
        <v>0</v>
      </c>
      <c r="N43" s="20"/>
      <c r="O43" s="21"/>
      <c r="P43" s="19">
        <v>222</v>
      </c>
      <c r="Q43" s="20"/>
      <c r="R43" s="21"/>
    </row>
    <row r="44" spans="2:18" ht="20.100000000000001" customHeight="1">
      <c r="B44" s="22" t="s">
        <v>81</v>
      </c>
      <c r="C44" s="21"/>
      <c r="D44" s="22" t="s">
        <v>48</v>
      </c>
      <c r="E44" s="20"/>
      <c r="F44" s="20"/>
      <c r="G44" s="20"/>
      <c r="H44" s="21"/>
      <c r="I44" s="19">
        <v>167</v>
      </c>
      <c r="J44" s="20"/>
      <c r="K44" s="20"/>
      <c r="L44" s="21"/>
      <c r="M44" s="19">
        <v>0</v>
      </c>
      <c r="N44" s="20"/>
      <c r="O44" s="21"/>
      <c r="P44" s="19">
        <v>52</v>
      </c>
      <c r="Q44" s="20"/>
      <c r="R44" s="21"/>
    </row>
    <row r="45" spans="2:18" ht="20.100000000000001" customHeight="1">
      <c r="B45" s="22" t="s">
        <v>82</v>
      </c>
      <c r="C45" s="21"/>
      <c r="D45" s="22" t="s">
        <v>49</v>
      </c>
      <c r="E45" s="20"/>
      <c r="F45" s="20"/>
      <c r="G45" s="20"/>
      <c r="H45" s="21"/>
      <c r="I45" s="19"/>
      <c r="J45" s="20"/>
      <c r="K45" s="20"/>
      <c r="L45" s="21"/>
      <c r="M45" s="19">
        <v>0</v>
      </c>
      <c r="N45" s="20"/>
      <c r="O45" s="21"/>
      <c r="P45" s="19"/>
      <c r="Q45" s="20"/>
      <c r="R45" s="21"/>
    </row>
    <row r="46" spans="2:18" ht="20.100000000000001" customHeight="1">
      <c r="B46" s="22" t="s">
        <v>83</v>
      </c>
      <c r="C46" s="21"/>
      <c r="D46" s="22" t="s">
        <v>15</v>
      </c>
      <c r="E46" s="20"/>
      <c r="F46" s="20"/>
      <c r="G46" s="20"/>
      <c r="H46" s="21"/>
      <c r="I46" s="19">
        <v>649</v>
      </c>
      <c r="J46" s="20"/>
      <c r="K46" s="20"/>
      <c r="L46" s="21"/>
      <c r="M46" s="19">
        <v>0</v>
      </c>
      <c r="N46" s="20"/>
      <c r="O46" s="21"/>
      <c r="P46" s="19">
        <v>733</v>
      </c>
      <c r="Q46" s="20"/>
      <c r="R46" s="21"/>
    </row>
    <row r="47" spans="2:18" ht="15" customHeight="1">
      <c r="B47" s="22" t="s">
        <v>84</v>
      </c>
      <c r="C47" s="21"/>
      <c r="D47" s="22" t="s">
        <v>50</v>
      </c>
      <c r="E47" s="20"/>
      <c r="F47" s="20"/>
      <c r="G47" s="20"/>
      <c r="H47" s="21"/>
      <c r="I47" s="19"/>
      <c r="J47" s="20"/>
      <c r="K47" s="20"/>
      <c r="L47" s="21"/>
      <c r="M47" s="19">
        <v>0</v>
      </c>
      <c r="N47" s="20"/>
      <c r="O47" s="21"/>
      <c r="P47" s="19"/>
      <c r="Q47" s="20"/>
      <c r="R47" s="21"/>
    </row>
    <row r="48" spans="2:18" ht="15.75" customHeight="1">
      <c r="B48" s="22" t="s">
        <v>85</v>
      </c>
      <c r="C48" s="21"/>
      <c r="D48" s="22" t="s">
        <v>16</v>
      </c>
      <c r="E48" s="20"/>
      <c r="F48" s="20"/>
      <c r="G48" s="20"/>
      <c r="H48" s="21"/>
      <c r="I48" s="19">
        <v>60</v>
      </c>
      <c r="J48" s="20"/>
      <c r="K48" s="20"/>
      <c r="L48" s="21"/>
      <c r="M48" s="19">
        <v>0</v>
      </c>
      <c r="N48" s="20"/>
      <c r="O48" s="21"/>
      <c r="P48" s="19">
        <v>58</v>
      </c>
      <c r="Q48" s="20"/>
      <c r="R48" s="21"/>
    </row>
    <row r="49" spans="2:24" ht="22.5" customHeight="1">
      <c r="B49" s="22" t="s">
        <v>86</v>
      </c>
      <c r="C49" s="21"/>
      <c r="D49" s="22" t="s">
        <v>17</v>
      </c>
      <c r="E49" s="20"/>
      <c r="F49" s="20"/>
      <c r="G49" s="20"/>
      <c r="H49" s="21"/>
      <c r="I49" s="19">
        <v>3258</v>
      </c>
      <c r="J49" s="20"/>
      <c r="K49" s="20"/>
      <c r="L49" s="21"/>
      <c r="M49" s="19"/>
      <c r="N49" s="20"/>
      <c r="O49" s="21"/>
      <c r="P49" s="19">
        <v>2748</v>
      </c>
      <c r="Q49" s="20"/>
      <c r="R49" s="21"/>
    </row>
    <row r="50" spans="2:24" ht="18.75" customHeight="1">
      <c r="B50" s="22" t="s">
        <v>87</v>
      </c>
      <c r="C50" s="21"/>
      <c r="D50" s="22" t="s">
        <v>18</v>
      </c>
      <c r="E50" s="20"/>
      <c r="F50" s="20"/>
      <c r="G50" s="20"/>
      <c r="H50" s="21"/>
      <c r="I50" s="19"/>
      <c r="J50" s="20"/>
      <c r="K50" s="20"/>
      <c r="L50" s="21"/>
      <c r="M50" s="19">
        <v>0</v>
      </c>
      <c r="N50" s="20"/>
      <c r="O50" s="21"/>
      <c r="P50" s="19"/>
      <c r="Q50" s="20"/>
      <c r="R50" s="21"/>
    </row>
    <row r="51" spans="2:24" ht="16.5" customHeight="1">
      <c r="B51" s="22" t="s">
        <v>88</v>
      </c>
      <c r="C51" s="21"/>
      <c r="D51" s="22" t="s">
        <v>19</v>
      </c>
      <c r="E51" s="20"/>
      <c r="F51" s="20"/>
      <c r="G51" s="20"/>
      <c r="H51" s="21"/>
      <c r="I51" s="19">
        <v>0</v>
      </c>
      <c r="J51" s="20"/>
      <c r="K51" s="20"/>
      <c r="L51" s="21"/>
      <c r="M51" s="19">
        <v>0</v>
      </c>
      <c r="N51" s="20"/>
      <c r="O51" s="21"/>
      <c r="P51" s="19"/>
      <c r="Q51" s="20"/>
      <c r="R51" s="21"/>
    </row>
    <row r="52" spans="2:24" ht="15.75" customHeight="1">
      <c r="B52" s="22" t="s">
        <v>89</v>
      </c>
      <c r="C52" s="21"/>
      <c r="D52" s="22" t="s">
        <v>20</v>
      </c>
      <c r="E52" s="20"/>
      <c r="F52" s="20"/>
      <c r="G52" s="20"/>
      <c r="H52" s="21"/>
      <c r="I52" s="19"/>
      <c r="J52" s="20"/>
      <c r="K52" s="20"/>
      <c r="L52" s="21"/>
      <c r="M52" s="19"/>
      <c r="N52" s="20"/>
      <c r="O52" s="21"/>
      <c r="P52" s="19">
        <v>6</v>
      </c>
      <c r="Q52" s="20"/>
      <c r="R52" s="21"/>
    </row>
    <row r="53" spans="2:24" ht="22.5" customHeight="1">
      <c r="B53" s="22" t="s">
        <v>90</v>
      </c>
      <c r="C53" s="21"/>
      <c r="D53" s="22" t="s">
        <v>51</v>
      </c>
      <c r="E53" s="20"/>
      <c r="F53" s="20"/>
      <c r="G53" s="20"/>
      <c r="H53" s="21"/>
      <c r="I53" s="19"/>
      <c r="J53" s="20"/>
      <c r="K53" s="20"/>
      <c r="L53" s="21"/>
      <c r="M53" s="19">
        <v>0</v>
      </c>
      <c r="N53" s="20"/>
      <c r="O53" s="21"/>
      <c r="P53" s="19"/>
      <c r="Q53" s="20"/>
      <c r="R53" s="21"/>
    </row>
    <row r="54" spans="2:24" ht="25.5" customHeight="1">
      <c r="B54" s="23" t="s">
        <v>91</v>
      </c>
      <c r="C54" s="24"/>
      <c r="D54" s="23" t="s">
        <v>21</v>
      </c>
      <c r="E54" s="25"/>
      <c r="F54" s="25"/>
      <c r="G54" s="25"/>
      <c r="H54" s="24"/>
      <c r="I54" s="26">
        <f>SUM(I29:L53)</f>
        <v>17738</v>
      </c>
      <c r="J54" s="25"/>
      <c r="K54" s="25"/>
      <c r="L54" s="24"/>
      <c r="M54" s="26"/>
      <c r="N54" s="25"/>
      <c r="O54" s="24"/>
      <c r="P54" s="26">
        <f>SUM(P29:R53)</f>
        <v>14471</v>
      </c>
      <c r="Q54" s="25"/>
      <c r="R54" s="24"/>
    </row>
    <row r="55" spans="2:24" ht="20.100000000000001" customHeight="1">
      <c r="B55" s="22" t="s">
        <v>92</v>
      </c>
      <c r="C55" s="21"/>
      <c r="D55" s="22" t="s">
        <v>22</v>
      </c>
      <c r="E55" s="20"/>
      <c r="F55" s="20"/>
      <c r="G55" s="20"/>
      <c r="H55" s="21"/>
      <c r="I55" s="19">
        <v>0</v>
      </c>
      <c r="J55" s="20"/>
      <c r="K55" s="20"/>
      <c r="L55" s="21"/>
      <c r="M55" s="19">
        <v>0</v>
      </c>
      <c r="N55" s="20"/>
      <c r="O55" s="21"/>
      <c r="P55" s="19">
        <v>476</v>
      </c>
      <c r="Q55" s="20"/>
      <c r="R55" s="21"/>
      <c r="X55" s="3"/>
    </row>
    <row r="56" spans="2:24" ht="20.25" customHeight="1">
      <c r="B56" s="22" t="s">
        <v>93</v>
      </c>
      <c r="C56" s="21"/>
      <c r="D56" s="22" t="s">
        <v>23</v>
      </c>
      <c r="E56" s="20"/>
      <c r="F56" s="20"/>
      <c r="G56" s="20"/>
      <c r="H56" s="21"/>
      <c r="I56" s="19">
        <v>0</v>
      </c>
      <c r="J56" s="20"/>
      <c r="K56" s="20"/>
      <c r="L56" s="21"/>
      <c r="M56" s="19">
        <v>0</v>
      </c>
      <c r="N56" s="20"/>
      <c r="O56" s="21"/>
      <c r="P56" s="19">
        <v>129</v>
      </c>
      <c r="Q56" s="20"/>
      <c r="R56" s="21"/>
      <c r="X56" s="3"/>
    </row>
    <row r="57" spans="2:24" ht="20.100000000000001" customHeight="1">
      <c r="B57" s="23" t="s">
        <v>94</v>
      </c>
      <c r="C57" s="24"/>
      <c r="D57" s="23" t="s">
        <v>24</v>
      </c>
      <c r="E57" s="25"/>
      <c r="F57" s="25"/>
      <c r="G57" s="25"/>
      <c r="H57" s="24"/>
      <c r="I57" s="26">
        <f>SUM(I55:L56)</f>
        <v>0</v>
      </c>
      <c r="J57" s="25"/>
      <c r="K57" s="25"/>
      <c r="L57" s="24"/>
      <c r="M57" s="26">
        <v>0</v>
      </c>
      <c r="N57" s="25"/>
      <c r="O57" s="24"/>
      <c r="P57" s="26">
        <f>SUM(P55:R56)</f>
        <v>605</v>
      </c>
      <c r="Q57" s="25"/>
      <c r="R57" s="24"/>
    </row>
    <row r="58" spans="2:24" ht="16.5" customHeight="1">
      <c r="B58" s="22" t="s">
        <v>95</v>
      </c>
      <c r="C58" s="21"/>
      <c r="D58" s="22" t="s">
        <v>25</v>
      </c>
      <c r="E58" s="20"/>
      <c r="F58" s="20"/>
      <c r="G58" s="20"/>
      <c r="H58" s="21"/>
      <c r="I58" s="19">
        <v>0</v>
      </c>
      <c r="J58" s="20"/>
      <c r="K58" s="20"/>
      <c r="L58" s="21"/>
      <c r="M58" s="19">
        <v>0</v>
      </c>
      <c r="N58" s="20"/>
      <c r="O58" s="21"/>
      <c r="P58" s="19"/>
      <c r="Q58" s="20"/>
      <c r="R58" s="21"/>
    </row>
    <row r="59" spans="2:24" ht="14.25" customHeight="1">
      <c r="B59" s="22" t="s">
        <v>96</v>
      </c>
      <c r="C59" s="21"/>
      <c r="D59" s="22" t="s">
        <v>26</v>
      </c>
      <c r="E59" s="20"/>
      <c r="F59" s="20"/>
      <c r="G59" s="20"/>
      <c r="H59" s="21"/>
      <c r="I59" s="19">
        <v>0</v>
      </c>
      <c r="J59" s="20"/>
      <c r="K59" s="20"/>
      <c r="L59" s="21"/>
      <c r="M59" s="19">
        <v>0</v>
      </c>
      <c r="N59" s="20"/>
      <c r="O59" s="21"/>
      <c r="P59" s="19"/>
      <c r="Q59" s="20"/>
      <c r="R59" s="21"/>
    </row>
    <row r="60" spans="2:24" ht="20.100000000000001" customHeight="1">
      <c r="B60" s="23" t="s">
        <v>97</v>
      </c>
      <c r="C60" s="24"/>
      <c r="D60" s="23" t="s">
        <v>27</v>
      </c>
      <c r="E60" s="25"/>
      <c r="F60" s="25"/>
      <c r="G60" s="25"/>
      <c r="H60" s="24"/>
      <c r="I60" s="26">
        <f>SUM(I58:L59)</f>
        <v>0</v>
      </c>
      <c r="J60" s="25"/>
      <c r="K60" s="25"/>
      <c r="L60" s="24"/>
      <c r="M60" s="26">
        <v>0</v>
      </c>
      <c r="N60" s="25"/>
      <c r="O60" s="24"/>
      <c r="P60" s="26">
        <f>SUM(P58:R59)</f>
        <v>0</v>
      </c>
      <c r="Q60" s="25"/>
      <c r="R60" s="24"/>
    </row>
    <row r="61" spans="2:24" ht="20.100000000000001" customHeight="1">
      <c r="B61" s="22" t="s">
        <v>98</v>
      </c>
      <c r="C61" s="21"/>
      <c r="D61" s="22" t="s">
        <v>28</v>
      </c>
      <c r="E61" s="20"/>
      <c r="F61" s="20"/>
      <c r="G61" s="20"/>
      <c r="H61" s="21"/>
      <c r="I61" s="19">
        <v>0</v>
      </c>
      <c r="J61" s="20"/>
      <c r="K61" s="20"/>
      <c r="L61" s="21"/>
      <c r="M61" s="19">
        <v>0</v>
      </c>
      <c r="N61" s="20"/>
      <c r="O61" s="21"/>
      <c r="P61" s="19"/>
      <c r="Q61" s="20"/>
      <c r="R61" s="21"/>
    </row>
    <row r="62" spans="2:24" ht="21.75" customHeight="1">
      <c r="B62" s="23" t="s">
        <v>99</v>
      </c>
      <c r="C62" s="24"/>
      <c r="D62" s="23" t="s">
        <v>29</v>
      </c>
      <c r="E62" s="25"/>
      <c r="F62" s="25"/>
      <c r="G62" s="25"/>
      <c r="H62" s="24"/>
      <c r="I62" s="26">
        <f>SUM(I61:L61)</f>
        <v>0</v>
      </c>
      <c r="J62" s="25"/>
      <c r="K62" s="25"/>
      <c r="L62" s="24"/>
      <c r="M62" s="26">
        <v>0</v>
      </c>
      <c r="N62" s="25"/>
      <c r="O62" s="24"/>
      <c r="P62" s="26">
        <f>SUM(P61:R61)</f>
        <v>0</v>
      </c>
      <c r="Q62" s="25"/>
      <c r="R62" s="24"/>
    </row>
    <row r="63" spans="2:24" ht="20.100000000000001" customHeight="1">
      <c r="B63" s="28" t="s">
        <v>100</v>
      </c>
      <c r="C63" s="24"/>
      <c r="D63" s="28" t="s">
        <v>30</v>
      </c>
      <c r="E63" s="25"/>
      <c r="F63" s="25"/>
      <c r="G63" s="25"/>
      <c r="H63" s="24"/>
      <c r="I63" s="27">
        <f>I23+I28+I54+I60+I62+I57</f>
        <v>76815</v>
      </c>
      <c r="J63" s="25"/>
      <c r="K63" s="25"/>
      <c r="L63" s="24"/>
      <c r="M63" s="27"/>
      <c r="N63" s="25"/>
      <c r="O63" s="24"/>
      <c r="P63" s="27">
        <f>P23+P28+P54+P57+P60+P62</f>
        <v>69449</v>
      </c>
      <c r="Q63" s="25"/>
      <c r="R63" s="24"/>
    </row>
    <row r="64" spans="2:24" s="1" customFormat="1" ht="12" customHeight="1">
      <c r="B64" s="6"/>
      <c r="C64" s="7"/>
      <c r="D64" s="6"/>
      <c r="E64" s="8"/>
      <c r="F64" s="8"/>
      <c r="G64" s="8"/>
      <c r="H64" s="7"/>
      <c r="I64" s="9"/>
      <c r="J64" s="8"/>
      <c r="K64" s="8"/>
      <c r="L64" s="7"/>
      <c r="M64" s="9"/>
      <c r="N64" s="8"/>
      <c r="O64" s="7"/>
      <c r="P64" s="9"/>
      <c r="Q64" s="8"/>
      <c r="R64" s="7"/>
    </row>
    <row r="65" spans="2:18" s="1" customFormat="1" ht="17.100000000000001" customHeight="1" thickBot="1">
      <c r="B65" s="37" t="s">
        <v>144</v>
      </c>
      <c r="C65" s="38"/>
      <c r="D65" s="38"/>
      <c r="E65" s="38"/>
      <c r="F65" s="38"/>
      <c r="G65" s="38"/>
      <c r="H65" s="39"/>
      <c r="I65" s="9"/>
      <c r="J65" s="8"/>
      <c r="K65" s="8"/>
      <c r="L65" s="7"/>
      <c r="M65" s="9"/>
      <c r="N65" s="8"/>
      <c r="O65" s="7"/>
      <c r="P65" s="9"/>
      <c r="Q65" s="8"/>
      <c r="R65" s="7"/>
    </row>
    <row r="66" spans="2:18" ht="16.5" customHeight="1">
      <c r="B66" s="29" t="s">
        <v>119</v>
      </c>
      <c r="C66" s="30"/>
      <c r="D66" s="29" t="s">
        <v>101</v>
      </c>
      <c r="E66" s="31"/>
      <c r="F66" s="31"/>
      <c r="G66" s="31"/>
      <c r="H66" s="30"/>
      <c r="I66" s="32">
        <v>0</v>
      </c>
      <c r="J66" s="31"/>
      <c r="K66" s="31"/>
      <c r="L66" s="30"/>
      <c r="M66" s="32"/>
      <c r="N66" s="31"/>
      <c r="O66" s="30"/>
      <c r="P66" s="32"/>
      <c r="Q66" s="31"/>
      <c r="R66" s="30"/>
    </row>
    <row r="67" spans="2:18" ht="20.25" customHeight="1">
      <c r="B67" s="22" t="s">
        <v>120</v>
      </c>
      <c r="C67" s="21"/>
      <c r="D67" s="22" t="s">
        <v>102</v>
      </c>
      <c r="E67" s="20"/>
      <c r="F67" s="20"/>
      <c r="G67" s="20"/>
      <c r="H67" s="21"/>
      <c r="I67" s="19">
        <v>0</v>
      </c>
      <c r="J67" s="20"/>
      <c r="K67" s="20"/>
      <c r="L67" s="21"/>
      <c r="M67" s="19"/>
      <c r="N67" s="20"/>
      <c r="O67" s="21"/>
      <c r="P67" s="19"/>
      <c r="Q67" s="20"/>
      <c r="R67" s="21"/>
    </row>
    <row r="68" spans="2:18" ht="23.25" customHeight="1">
      <c r="B68" s="23" t="s">
        <v>121</v>
      </c>
      <c r="C68" s="24"/>
      <c r="D68" s="23" t="s">
        <v>103</v>
      </c>
      <c r="E68" s="25"/>
      <c r="F68" s="25"/>
      <c r="G68" s="25"/>
      <c r="H68" s="24"/>
      <c r="I68" s="26">
        <f>SUM(I66:L67)</f>
        <v>0</v>
      </c>
      <c r="J68" s="25"/>
      <c r="K68" s="25"/>
      <c r="L68" s="24"/>
      <c r="M68" s="26">
        <f>SUM(M66:O67)</f>
        <v>0</v>
      </c>
      <c r="N68" s="25"/>
      <c r="O68" s="24"/>
      <c r="P68" s="26">
        <f>SUM(P66:R67)</f>
        <v>0</v>
      </c>
      <c r="Q68" s="25"/>
      <c r="R68" s="24"/>
    </row>
    <row r="69" spans="2:18" ht="30" customHeight="1">
      <c r="B69" s="22" t="s">
        <v>122</v>
      </c>
      <c r="C69" s="21"/>
      <c r="D69" s="22" t="s">
        <v>115</v>
      </c>
      <c r="E69" s="20"/>
      <c r="F69" s="20"/>
      <c r="G69" s="20"/>
      <c r="H69" s="21"/>
      <c r="I69" s="19">
        <v>0</v>
      </c>
      <c r="J69" s="20"/>
      <c r="K69" s="20"/>
      <c r="L69" s="21"/>
      <c r="M69" s="19"/>
      <c r="N69" s="20"/>
      <c r="O69" s="21"/>
      <c r="P69" s="19"/>
      <c r="Q69" s="20"/>
      <c r="R69" s="21"/>
    </row>
    <row r="70" spans="2:18" ht="30" customHeight="1">
      <c r="B70" s="23" t="s">
        <v>123</v>
      </c>
      <c r="C70" s="24"/>
      <c r="D70" s="23" t="s">
        <v>104</v>
      </c>
      <c r="E70" s="25"/>
      <c r="F70" s="25"/>
      <c r="G70" s="25"/>
      <c r="H70" s="24"/>
      <c r="I70" s="26">
        <f>SUM(I69:L69)</f>
        <v>0</v>
      </c>
      <c r="J70" s="25"/>
      <c r="K70" s="25"/>
      <c r="L70" s="24"/>
      <c r="M70" s="26">
        <f>SUM(M69:O69)</f>
        <v>0</v>
      </c>
      <c r="N70" s="25"/>
      <c r="O70" s="24"/>
      <c r="P70" s="26">
        <f>SUM(P69:R69)</f>
        <v>0</v>
      </c>
      <c r="Q70" s="25"/>
      <c r="R70" s="24"/>
    </row>
    <row r="71" spans="2:18" ht="17.25" customHeight="1">
      <c r="B71" s="22" t="s">
        <v>124</v>
      </c>
      <c r="C71" s="21"/>
      <c r="D71" s="22" t="s">
        <v>116</v>
      </c>
      <c r="E71" s="20"/>
      <c r="F71" s="20"/>
      <c r="G71" s="20"/>
      <c r="H71" s="21"/>
      <c r="I71" s="19">
        <v>2765</v>
      </c>
      <c r="J71" s="20"/>
      <c r="K71" s="20"/>
      <c r="L71" s="21"/>
      <c r="M71" s="19"/>
      <c r="N71" s="20"/>
      <c r="O71" s="21"/>
      <c r="P71" s="19">
        <v>3954</v>
      </c>
      <c r="Q71" s="20"/>
      <c r="R71" s="21"/>
    </row>
    <row r="72" spans="2:18" ht="16.5" customHeight="1">
      <c r="B72" s="22" t="s">
        <v>125</v>
      </c>
      <c r="C72" s="21"/>
      <c r="D72" s="22" t="s">
        <v>105</v>
      </c>
      <c r="E72" s="20"/>
      <c r="F72" s="20"/>
      <c r="G72" s="20"/>
      <c r="H72" s="21"/>
      <c r="I72" s="19">
        <v>2832</v>
      </c>
      <c r="J72" s="20"/>
      <c r="K72" s="20"/>
      <c r="L72" s="21"/>
      <c r="M72" s="19"/>
      <c r="N72" s="20"/>
      <c r="O72" s="21"/>
      <c r="P72" s="19">
        <v>2704</v>
      </c>
      <c r="Q72" s="20"/>
      <c r="R72" s="21"/>
    </row>
    <row r="73" spans="2:18" ht="14.25" customHeight="1">
      <c r="B73" s="22" t="s">
        <v>126</v>
      </c>
      <c r="C73" s="21"/>
      <c r="D73" s="22" t="s">
        <v>106</v>
      </c>
      <c r="E73" s="20"/>
      <c r="F73" s="20"/>
      <c r="G73" s="20"/>
      <c r="H73" s="21"/>
      <c r="I73" s="19">
        <v>1511</v>
      </c>
      <c r="J73" s="20"/>
      <c r="K73" s="20"/>
      <c r="L73" s="21"/>
      <c r="M73" s="19"/>
      <c r="N73" s="20"/>
      <c r="O73" s="21"/>
      <c r="P73" s="19">
        <v>1797</v>
      </c>
      <c r="Q73" s="20"/>
      <c r="R73" s="21"/>
    </row>
    <row r="74" spans="2:18" ht="15" customHeight="1">
      <c r="B74" s="22" t="s">
        <v>127</v>
      </c>
      <c r="C74" s="21"/>
      <c r="D74" s="22" t="s">
        <v>107</v>
      </c>
      <c r="E74" s="20"/>
      <c r="F74" s="20"/>
      <c r="G74" s="20"/>
      <c r="H74" s="21"/>
      <c r="I74" s="19">
        <v>0</v>
      </c>
      <c r="J74" s="20"/>
      <c r="K74" s="20"/>
      <c r="L74" s="21"/>
      <c r="M74" s="19"/>
      <c r="N74" s="20"/>
      <c r="O74" s="21"/>
      <c r="P74" s="19">
        <v>321</v>
      </c>
      <c r="Q74" s="20"/>
      <c r="R74" s="21"/>
    </row>
    <row r="75" spans="2:18" ht="15.75" customHeight="1">
      <c r="B75" s="22" t="s">
        <v>128</v>
      </c>
      <c r="C75" s="21"/>
      <c r="D75" s="22" t="s">
        <v>108</v>
      </c>
      <c r="E75" s="20"/>
      <c r="F75" s="20"/>
      <c r="G75" s="20"/>
      <c r="H75" s="21"/>
      <c r="I75" s="19">
        <v>0</v>
      </c>
      <c r="J75" s="20"/>
      <c r="K75" s="20"/>
      <c r="L75" s="21"/>
      <c r="M75" s="19"/>
      <c r="N75" s="20"/>
      <c r="O75" s="21"/>
      <c r="P75" s="19">
        <v>32</v>
      </c>
      <c r="Q75" s="20"/>
      <c r="R75" s="21"/>
    </row>
    <row r="76" spans="2:18" ht="20.100000000000001" customHeight="1">
      <c r="B76" s="23" t="s">
        <v>129</v>
      </c>
      <c r="C76" s="24"/>
      <c r="D76" s="23" t="s">
        <v>109</v>
      </c>
      <c r="E76" s="25"/>
      <c r="F76" s="25"/>
      <c r="G76" s="25"/>
      <c r="H76" s="24"/>
      <c r="I76" s="26">
        <f>SUM(I71:L75)</f>
        <v>7108</v>
      </c>
      <c r="J76" s="25"/>
      <c r="K76" s="25"/>
      <c r="L76" s="24"/>
      <c r="M76" s="26"/>
      <c r="N76" s="25"/>
      <c r="O76" s="24"/>
      <c r="P76" s="26">
        <f>SUM(P71:R75)</f>
        <v>8808</v>
      </c>
      <c r="Q76" s="25"/>
      <c r="R76" s="24"/>
    </row>
    <row r="77" spans="2:18" ht="15" customHeight="1" thickBot="1">
      <c r="B77" s="36"/>
      <c r="C77" s="35"/>
      <c r="D77" s="36" t="s">
        <v>110</v>
      </c>
      <c r="E77" s="34"/>
      <c r="F77" s="34"/>
      <c r="G77" s="34"/>
      <c r="H77" s="35"/>
      <c r="I77" s="33">
        <v>0</v>
      </c>
      <c r="J77" s="34"/>
      <c r="K77" s="34"/>
      <c r="L77" s="35"/>
      <c r="M77" s="33"/>
      <c r="N77" s="34"/>
      <c r="O77" s="35"/>
      <c r="P77" s="33"/>
      <c r="Q77" s="34"/>
      <c r="R77" s="35"/>
    </row>
    <row r="78" spans="2:18" ht="21" customHeight="1">
      <c r="B78" s="22" t="s">
        <v>130</v>
      </c>
      <c r="C78" s="21"/>
      <c r="D78" s="22" t="s">
        <v>117</v>
      </c>
      <c r="E78" s="20"/>
      <c r="F78" s="20"/>
      <c r="G78" s="20"/>
      <c r="H78" s="21"/>
      <c r="I78" s="19"/>
      <c r="J78" s="20"/>
      <c r="K78" s="20"/>
      <c r="L78" s="21"/>
      <c r="M78" s="19"/>
      <c r="N78" s="20"/>
      <c r="O78" s="21"/>
      <c r="P78" s="19">
        <v>178</v>
      </c>
      <c r="Q78" s="20"/>
      <c r="R78" s="21"/>
    </row>
    <row r="79" spans="2:18" ht="20.100000000000001" customHeight="1">
      <c r="B79" s="23" t="s">
        <v>131</v>
      </c>
      <c r="C79" s="24"/>
      <c r="D79" s="23" t="s">
        <v>111</v>
      </c>
      <c r="E79" s="25"/>
      <c r="F79" s="25"/>
      <c r="G79" s="25"/>
      <c r="H79" s="24"/>
      <c r="I79" s="26">
        <f>SUM(I78:L78)</f>
        <v>0</v>
      </c>
      <c r="J79" s="25"/>
      <c r="K79" s="25"/>
      <c r="L79" s="24"/>
      <c r="M79" s="26"/>
      <c r="N79" s="25"/>
      <c r="O79" s="24"/>
      <c r="P79" s="26">
        <f>SUM(P78:R78)</f>
        <v>178</v>
      </c>
      <c r="Q79" s="25"/>
      <c r="R79" s="24"/>
    </row>
    <row r="80" spans="2:18" ht="15" customHeight="1">
      <c r="B80" s="22" t="s">
        <v>132</v>
      </c>
      <c r="C80" s="21"/>
      <c r="D80" s="22" t="s">
        <v>152</v>
      </c>
      <c r="E80" s="20"/>
      <c r="F80" s="20"/>
      <c r="G80" s="20"/>
      <c r="H80" s="21"/>
      <c r="I80" s="19"/>
      <c r="J80" s="20"/>
      <c r="K80" s="20"/>
      <c r="L80" s="21"/>
      <c r="M80" s="19"/>
      <c r="N80" s="20"/>
      <c r="O80" s="21"/>
      <c r="P80" s="19"/>
      <c r="Q80" s="20"/>
      <c r="R80" s="21"/>
    </row>
    <row r="81" spans="2:18" ht="20.100000000000001" customHeight="1">
      <c r="B81" s="23" t="s">
        <v>133</v>
      </c>
      <c r="C81" s="24"/>
      <c r="D81" s="23" t="s">
        <v>112</v>
      </c>
      <c r="E81" s="25"/>
      <c r="F81" s="25"/>
      <c r="G81" s="25"/>
      <c r="H81" s="24"/>
      <c r="I81" s="26">
        <f>SUM(I80:L80)</f>
        <v>0</v>
      </c>
      <c r="J81" s="25"/>
      <c r="K81" s="25"/>
      <c r="L81" s="24"/>
      <c r="M81" s="26"/>
      <c r="N81" s="25"/>
      <c r="O81" s="24"/>
      <c r="P81" s="26">
        <f>SUM(P80:R80)</f>
        <v>0</v>
      </c>
      <c r="Q81" s="25"/>
      <c r="R81" s="24"/>
    </row>
    <row r="82" spans="2:18" ht="17.25" customHeight="1">
      <c r="B82" s="22" t="s">
        <v>134</v>
      </c>
      <c r="C82" s="21"/>
      <c r="D82" s="22" t="s">
        <v>113</v>
      </c>
      <c r="E82" s="20"/>
      <c r="F82" s="20"/>
      <c r="G82" s="20"/>
      <c r="H82" s="21"/>
      <c r="I82" s="19">
        <v>4</v>
      </c>
      <c r="J82" s="20"/>
      <c r="K82" s="20"/>
      <c r="L82" s="21"/>
      <c r="M82" s="19"/>
      <c r="N82" s="20"/>
      <c r="O82" s="21"/>
      <c r="P82" s="19">
        <v>1116</v>
      </c>
      <c r="Q82" s="20"/>
      <c r="R82" s="21"/>
    </row>
    <row r="83" spans="2:18" ht="16.5" customHeight="1">
      <c r="B83" s="22" t="s">
        <v>153</v>
      </c>
      <c r="C83" s="21"/>
      <c r="D83" s="22" t="s">
        <v>154</v>
      </c>
      <c r="E83" s="20"/>
      <c r="F83" s="20"/>
      <c r="G83" s="20"/>
      <c r="H83" s="21"/>
      <c r="I83" s="19">
        <v>69703</v>
      </c>
      <c r="J83" s="20"/>
      <c r="K83" s="20"/>
      <c r="L83" s="21"/>
      <c r="M83" s="19"/>
      <c r="N83" s="20"/>
      <c r="O83" s="21"/>
      <c r="P83" s="19">
        <v>61841</v>
      </c>
      <c r="Q83" s="20"/>
      <c r="R83" s="21"/>
    </row>
    <row r="84" spans="2:18" ht="24" customHeight="1">
      <c r="B84" s="23" t="s">
        <v>135</v>
      </c>
      <c r="C84" s="24"/>
      <c r="D84" s="23" t="s">
        <v>118</v>
      </c>
      <c r="E84" s="25"/>
      <c r="F84" s="25"/>
      <c r="G84" s="25"/>
      <c r="H84" s="24"/>
      <c r="I84" s="26">
        <f>SUM(I82:L83)</f>
        <v>69707</v>
      </c>
      <c r="J84" s="25"/>
      <c r="K84" s="25"/>
      <c r="L84" s="24"/>
      <c r="M84" s="26"/>
      <c r="N84" s="25"/>
      <c r="O84" s="24"/>
      <c r="P84" s="26">
        <f>SUM(P82:R83)</f>
        <v>62957</v>
      </c>
      <c r="Q84" s="25"/>
      <c r="R84" s="24"/>
    </row>
    <row r="85" spans="2:18" ht="20.100000000000001" customHeight="1">
      <c r="B85" s="28" t="s">
        <v>136</v>
      </c>
      <c r="C85" s="24"/>
      <c r="D85" s="28" t="s">
        <v>114</v>
      </c>
      <c r="E85" s="25"/>
      <c r="F85" s="25"/>
      <c r="G85" s="25"/>
      <c r="H85" s="24"/>
      <c r="I85" s="27">
        <f>I68+I76+I79+I81+I84+I70</f>
        <v>76815</v>
      </c>
      <c r="J85" s="25"/>
      <c r="K85" s="25"/>
      <c r="L85" s="24"/>
      <c r="M85" s="27"/>
      <c r="N85" s="25"/>
      <c r="O85" s="24"/>
      <c r="P85" s="27">
        <f>P68+P76+P77+P79+P81+P84+P70</f>
        <v>71943</v>
      </c>
      <c r="Q85" s="25"/>
      <c r="R85" s="24"/>
    </row>
    <row r="86" spans="2:18" ht="3.75" customHeight="1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2:18">
      <c r="B87" s="10"/>
      <c r="C87" s="10"/>
      <c r="D87" s="11" t="s">
        <v>141</v>
      </c>
      <c r="E87" s="10"/>
      <c r="F87" s="10"/>
      <c r="G87" s="10"/>
      <c r="H87" s="10"/>
      <c r="I87" s="40">
        <f>I85-I63</f>
        <v>0</v>
      </c>
      <c r="J87" s="41"/>
      <c r="K87" s="41"/>
      <c r="L87" s="41"/>
      <c r="M87" s="10"/>
      <c r="N87" s="10"/>
      <c r="O87" s="10"/>
      <c r="P87" s="10"/>
      <c r="Q87" s="10"/>
      <c r="R87" s="10"/>
    </row>
  </sheetData>
  <mergeCells count="374">
    <mergeCell ref="B3:P3"/>
    <mergeCell ref="C4:P4"/>
    <mergeCell ref="B7:P7"/>
    <mergeCell ref="B9:P9"/>
    <mergeCell ref="I23:L23"/>
    <mergeCell ref="M29:O29"/>
    <mergeCell ref="P29:R29"/>
    <mergeCell ref="M25:O25"/>
    <mergeCell ref="P25:R25"/>
    <mergeCell ref="B26:C26"/>
    <mergeCell ref="D26:H26"/>
    <mergeCell ref="I26:L26"/>
    <mergeCell ref="M26:O26"/>
    <mergeCell ref="P26:R26"/>
    <mergeCell ref="B25:C25"/>
    <mergeCell ref="D25:H25"/>
    <mergeCell ref="I25:L25"/>
    <mergeCell ref="M23:O23"/>
    <mergeCell ref="P23:R23"/>
    <mergeCell ref="D80:H80"/>
    <mergeCell ref="I80:L80"/>
    <mergeCell ref="M80:O80"/>
    <mergeCell ref="P80:R80"/>
    <mergeCell ref="M81:O81"/>
    <mergeCell ref="P81:R81"/>
    <mergeCell ref="B30:C30"/>
    <mergeCell ref="D30:H30"/>
    <mergeCell ref="I30:L30"/>
    <mergeCell ref="M30:O30"/>
    <mergeCell ref="P30:R30"/>
    <mergeCell ref="I87:L87"/>
    <mergeCell ref="M85:O85"/>
    <mergeCell ref="P85:R85"/>
    <mergeCell ref="B85:C85"/>
    <mergeCell ref="D85:H85"/>
    <mergeCell ref="I85:L85"/>
    <mergeCell ref="M83:O83"/>
    <mergeCell ref="P83:R83"/>
    <mergeCell ref="B84:C84"/>
    <mergeCell ref="D84:H84"/>
    <mergeCell ref="I84:L84"/>
    <mergeCell ref="M84:O84"/>
    <mergeCell ref="P84:R84"/>
    <mergeCell ref="B83:C83"/>
    <mergeCell ref="D83:H83"/>
    <mergeCell ref="I83:L83"/>
    <mergeCell ref="B82:C82"/>
    <mergeCell ref="D82:H82"/>
    <mergeCell ref="I82:L82"/>
    <mergeCell ref="M82:O82"/>
    <mergeCell ref="P82:R82"/>
    <mergeCell ref="B81:C81"/>
    <mergeCell ref="D81:H81"/>
    <mergeCell ref="I81:L81"/>
    <mergeCell ref="M77:O77"/>
    <mergeCell ref="P77:R77"/>
    <mergeCell ref="B77:C77"/>
    <mergeCell ref="D77:H77"/>
    <mergeCell ref="I77:L77"/>
    <mergeCell ref="M78:O78"/>
    <mergeCell ref="P78:R78"/>
    <mergeCell ref="B79:C79"/>
    <mergeCell ref="D79:H79"/>
    <mergeCell ref="I79:L79"/>
    <mergeCell ref="M79:O79"/>
    <mergeCell ref="P79:R79"/>
    <mergeCell ref="B78:C78"/>
    <mergeCell ref="D78:H78"/>
    <mergeCell ref="I78:L78"/>
    <mergeCell ref="B80:C80"/>
    <mergeCell ref="M75:O75"/>
    <mergeCell ref="P75:R75"/>
    <mergeCell ref="B75:C75"/>
    <mergeCell ref="D75:H75"/>
    <mergeCell ref="I75:L75"/>
    <mergeCell ref="B76:C76"/>
    <mergeCell ref="D76:H76"/>
    <mergeCell ref="I76:L76"/>
    <mergeCell ref="M76:O76"/>
    <mergeCell ref="P76:R76"/>
    <mergeCell ref="M73:O73"/>
    <mergeCell ref="P73:R73"/>
    <mergeCell ref="B74:C74"/>
    <mergeCell ref="D74:H74"/>
    <mergeCell ref="I74:L74"/>
    <mergeCell ref="M74:O74"/>
    <mergeCell ref="P74:R74"/>
    <mergeCell ref="B73:C73"/>
    <mergeCell ref="D73:H73"/>
    <mergeCell ref="I73:L73"/>
    <mergeCell ref="B71:C71"/>
    <mergeCell ref="D71:H71"/>
    <mergeCell ref="I71:L71"/>
    <mergeCell ref="M71:O71"/>
    <mergeCell ref="P71:R71"/>
    <mergeCell ref="M72:O72"/>
    <mergeCell ref="P72:R72"/>
    <mergeCell ref="B72:C72"/>
    <mergeCell ref="D72:H72"/>
    <mergeCell ref="I72:L72"/>
    <mergeCell ref="M70:O70"/>
    <mergeCell ref="P70:R70"/>
    <mergeCell ref="B70:C70"/>
    <mergeCell ref="D70:H70"/>
    <mergeCell ref="I70:L70"/>
    <mergeCell ref="B69:C69"/>
    <mergeCell ref="D69:H69"/>
    <mergeCell ref="I69:L69"/>
    <mergeCell ref="M69:O69"/>
    <mergeCell ref="P69:R69"/>
    <mergeCell ref="M68:O68"/>
    <mergeCell ref="P68:R68"/>
    <mergeCell ref="B68:C68"/>
    <mergeCell ref="D68:H68"/>
    <mergeCell ref="I68:L68"/>
    <mergeCell ref="B67:C67"/>
    <mergeCell ref="D67:H67"/>
    <mergeCell ref="I67:L67"/>
    <mergeCell ref="M67:O67"/>
    <mergeCell ref="P67:R67"/>
    <mergeCell ref="M63:O63"/>
    <mergeCell ref="P63:R63"/>
    <mergeCell ref="B63:C63"/>
    <mergeCell ref="D63:H63"/>
    <mergeCell ref="I63:L63"/>
    <mergeCell ref="B66:C66"/>
    <mergeCell ref="D66:H66"/>
    <mergeCell ref="I66:L66"/>
    <mergeCell ref="M66:O66"/>
    <mergeCell ref="P66:R66"/>
    <mergeCell ref="B65:H65"/>
    <mergeCell ref="B61:C61"/>
    <mergeCell ref="D61:H61"/>
    <mergeCell ref="I61:L61"/>
    <mergeCell ref="M61:O61"/>
    <mergeCell ref="P61:R61"/>
    <mergeCell ref="B62:C62"/>
    <mergeCell ref="D62:H62"/>
    <mergeCell ref="I62:L62"/>
    <mergeCell ref="M62:O62"/>
    <mergeCell ref="P62:R62"/>
    <mergeCell ref="M57:O57"/>
    <mergeCell ref="P57:R57"/>
    <mergeCell ref="B58:C58"/>
    <mergeCell ref="D58:H58"/>
    <mergeCell ref="I58:L58"/>
    <mergeCell ref="M58:O58"/>
    <mergeCell ref="P58:R58"/>
    <mergeCell ref="B57:C57"/>
    <mergeCell ref="D57:H57"/>
    <mergeCell ref="I57:L57"/>
    <mergeCell ref="M59:O59"/>
    <mergeCell ref="P59:R59"/>
    <mergeCell ref="B60:C60"/>
    <mergeCell ref="D60:H60"/>
    <mergeCell ref="I60:L60"/>
    <mergeCell ref="M60:O60"/>
    <mergeCell ref="P60:R60"/>
    <mergeCell ref="B59:C59"/>
    <mergeCell ref="D59:H59"/>
    <mergeCell ref="I59:L59"/>
    <mergeCell ref="M55:O55"/>
    <mergeCell ref="P55:R55"/>
    <mergeCell ref="B56:C56"/>
    <mergeCell ref="D56:H56"/>
    <mergeCell ref="I56:L56"/>
    <mergeCell ref="M56:O56"/>
    <mergeCell ref="P56:R56"/>
    <mergeCell ref="B55:C55"/>
    <mergeCell ref="D55:H55"/>
    <mergeCell ref="I55:L55"/>
    <mergeCell ref="I50:L50"/>
    <mergeCell ref="M53:O53"/>
    <mergeCell ref="P53:R53"/>
    <mergeCell ref="B54:C54"/>
    <mergeCell ref="D54:H54"/>
    <mergeCell ref="I54:L54"/>
    <mergeCell ref="M54:O54"/>
    <mergeCell ref="P54:R54"/>
    <mergeCell ref="B53:C53"/>
    <mergeCell ref="D53:H53"/>
    <mergeCell ref="I53:L53"/>
    <mergeCell ref="M52:O52"/>
    <mergeCell ref="P52:R52"/>
    <mergeCell ref="B52:C52"/>
    <mergeCell ref="D52:H52"/>
    <mergeCell ref="I52:L52"/>
    <mergeCell ref="B48:C48"/>
    <mergeCell ref="D48:H48"/>
    <mergeCell ref="I48:L48"/>
    <mergeCell ref="M48:O48"/>
    <mergeCell ref="P48:R48"/>
    <mergeCell ref="B49:C49"/>
    <mergeCell ref="D49:H49"/>
    <mergeCell ref="I49:L49"/>
    <mergeCell ref="M49:O49"/>
    <mergeCell ref="P49:R49"/>
    <mergeCell ref="M50:O50"/>
    <mergeCell ref="P50:R50"/>
    <mergeCell ref="B51:C51"/>
    <mergeCell ref="D51:H51"/>
    <mergeCell ref="I51:L51"/>
    <mergeCell ref="M51:O51"/>
    <mergeCell ref="P51:R51"/>
    <mergeCell ref="B50:C50"/>
    <mergeCell ref="D50:H50"/>
    <mergeCell ref="M44:O44"/>
    <mergeCell ref="P44:R44"/>
    <mergeCell ref="B45:C45"/>
    <mergeCell ref="D45:H45"/>
    <mergeCell ref="I45:L45"/>
    <mergeCell ref="M45:O45"/>
    <mergeCell ref="P45:R45"/>
    <mergeCell ref="B44:C44"/>
    <mergeCell ref="D44:H44"/>
    <mergeCell ref="I44:L44"/>
    <mergeCell ref="M46:O46"/>
    <mergeCell ref="P46:R46"/>
    <mergeCell ref="B47:C47"/>
    <mergeCell ref="D47:H47"/>
    <mergeCell ref="I47:L47"/>
    <mergeCell ref="M47:O47"/>
    <mergeCell ref="P47:R47"/>
    <mergeCell ref="B46:C46"/>
    <mergeCell ref="D46:H46"/>
    <mergeCell ref="I46:L46"/>
    <mergeCell ref="M42:O42"/>
    <mergeCell ref="P42:R42"/>
    <mergeCell ref="B42:C42"/>
    <mergeCell ref="D42:H42"/>
    <mergeCell ref="I42:L42"/>
    <mergeCell ref="B43:C43"/>
    <mergeCell ref="D43:H43"/>
    <mergeCell ref="I43:L43"/>
    <mergeCell ref="M43:O43"/>
    <mergeCell ref="P43:R43"/>
    <mergeCell ref="M40:O40"/>
    <mergeCell ref="P40:R40"/>
    <mergeCell ref="B41:C41"/>
    <mergeCell ref="D41:H41"/>
    <mergeCell ref="I41:L41"/>
    <mergeCell ref="M41:O41"/>
    <mergeCell ref="P41:R41"/>
    <mergeCell ref="B40:C40"/>
    <mergeCell ref="D40:H40"/>
    <mergeCell ref="I40:L40"/>
    <mergeCell ref="M36:O36"/>
    <mergeCell ref="P36:R36"/>
    <mergeCell ref="B37:C37"/>
    <mergeCell ref="D37:H37"/>
    <mergeCell ref="I37:L37"/>
    <mergeCell ref="M37:O37"/>
    <mergeCell ref="P37:R37"/>
    <mergeCell ref="B36:C36"/>
    <mergeCell ref="D36:H36"/>
    <mergeCell ref="I36:L36"/>
    <mergeCell ref="M38:O38"/>
    <mergeCell ref="P38:R38"/>
    <mergeCell ref="B39:C39"/>
    <mergeCell ref="D39:H39"/>
    <mergeCell ref="I39:L39"/>
    <mergeCell ref="M39:O39"/>
    <mergeCell ref="P39:R39"/>
    <mergeCell ref="B38:C38"/>
    <mergeCell ref="D38:H38"/>
    <mergeCell ref="I38:L38"/>
    <mergeCell ref="M32:O32"/>
    <mergeCell ref="P32:R32"/>
    <mergeCell ref="B33:C33"/>
    <mergeCell ref="D33:H33"/>
    <mergeCell ref="I33:L33"/>
    <mergeCell ref="M33:O33"/>
    <mergeCell ref="P33:R33"/>
    <mergeCell ref="B32:C32"/>
    <mergeCell ref="D32:H32"/>
    <mergeCell ref="I32:L32"/>
    <mergeCell ref="M34:O34"/>
    <mergeCell ref="P34:R34"/>
    <mergeCell ref="B35:C35"/>
    <mergeCell ref="D35:H35"/>
    <mergeCell ref="I35:L35"/>
    <mergeCell ref="M35:O35"/>
    <mergeCell ref="P35:R35"/>
    <mergeCell ref="B34:C34"/>
    <mergeCell ref="D34:H34"/>
    <mergeCell ref="I34:L34"/>
    <mergeCell ref="B31:C31"/>
    <mergeCell ref="D31:H31"/>
    <mergeCell ref="I31:L31"/>
    <mergeCell ref="M31:O31"/>
    <mergeCell ref="P31:R31"/>
    <mergeCell ref="B29:C29"/>
    <mergeCell ref="D29:H29"/>
    <mergeCell ref="I29:L29"/>
    <mergeCell ref="M27:O27"/>
    <mergeCell ref="P27:R27"/>
    <mergeCell ref="B28:C28"/>
    <mergeCell ref="D28:H28"/>
    <mergeCell ref="I28:L28"/>
    <mergeCell ref="M28:O28"/>
    <mergeCell ref="P28:R28"/>
    <mergeCell ref="B27:C27"/>
    <mergeCell ref="D27:H27"/>
    <mergeCell ref="I27:L27"/>
    <mergeCell ref="B24:C24"/>
    <mergeCell ref="D24:H24"/>
    <mergeCell ref="I24:L24"/>
    <mergeCell ref="M24:O24"/>
    <mergeCell ref="P24:R24"/>
    <mergeCell ref="B23:C23"/>
    <mergeCell ref="D23:H23"/>
    <mergeCell ref="M21:O21"/>
    <mergeCell ref="P21:R21"/>
    <mergeCell ref="B22:C22"/>
    <mergeCell ref="D22:H22"/>
    <mergeCell ref="I22:L22"/>
    <mergeCell ref="M22:O22"/>
    <mergeCell ref="P22:R22"/>
    <mergeCell ref="B21:C21"/>
    <mergeCell ref="D21:H21"/>
    <mergeCell ref="I21:L21"/>
    <mergeCell ref="M17:O17"/>
    <mergeCell ref="P17:R17"/>
    <mergeCell ref="B18:C18"/>
    <mergeCell ref="D18:H18"/>
    <mergeCell ref="I18:L18"/>
    <mergeCell ref="M18:O18"/>
    <mergeCell ref="P18:R18"/>
    <mergeCell ref="B17:C17"/>
    <mergeCell ref="D17:H17"/>
    <mergeCell ref="I17:L17"/>
    <mergeCell ref="M19:O19"/>
    <mergeCell ref="P19:R19"/>
    <mergeCell ref="B20:C20"/>
    <mergeCell ref="D20:H20"/>
    <mergeCell ref="I20:L20"/>
    <mergeCell ref="M20:O20"/>
    <mergeCell ref="P20:R20"/>
    <mergeCell ref="B19:C19"/>
    <mergeCell ref="D19:H19"/>
    <mergeCell ref="I19:L19"/>
    <mergeCell ref="B16:C16"/>
    <mergeCell ref="D16:H16"/>
    <mergeCell ref="I16:L16"/>
    <mergeCell ref="M16:O16"/>
    <mergeCell ref="P16:R16"/>
    <mergeCell ref="B15:C15"/>
    <mergeCell ref="D15:H15"/>
    <mergeCell ref="I15:L15"/>
    <mergeCell ref="M13:O13"/>
    <mergeCell ref="P13:R13"/>
    <mergeCell ref="B14:C14"/>
    <mergeCell ref="D14:H14"/>
    <mergeCell ref="I14:L14"/>
    <mergeCell ref="M14:O14"/>
    <mergeCell ref="P14:R14"/>
    <mergeCell ref="B13:C13"/>
    <mergeCell ref="D13:H13"/>
    <mergeCell ref="I13:L13"/>
    <mergeCell ref="B10:H10"/>
    <mergeCell ref="I10:O10"/>
    <mergeCell ref="P10:R10"/>
    <mergeCell ref="M12:O12"/>
    <mergeCell ref="P12:R12"/>
    <mergeCell ref="B12:C12"/>
    <mergeCell ref="D12:H12"/>
    <mergeCell ref="I12:L12"/>
    <mergeCell ref="M15:O15"/>
    <mergeCell ref="P15:R15"/>
    <mergeCell ref="M11:O11"/>
    <mergeCell ref="P11:R11"/>
    <mergeCell ref="B11:C11"/>
    <mergeCell ref="D11:H11"/>
    <mergeCell ref="I11:L11"/>
  </mergeCells>
  <pageMargins left="0" right="0" top="0" bottom="0" header="0.59055118110236227" footer="0.59055118110236227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FokonyviKivonatRiport_2014</vt:lpstr>
      <vt:lpstr>FokonyviKivonatRiport_2014!Nyomtatási_cím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Közös</dc:creator>
  <cp:lastModifiedBy>User</cp:lastModifiedBy>
  <cp:lastPrinted>2015-05-08T10:15:22Z</cp:lastPrinted>
  <dcterms:created xsi:type="dcterms:W3CDTF">2015-02-18T21:42:05Z</dcterms:created>
  <dcterms:modified xsi:type="dcterms:W3CDTF">2015-05-08T10:16:44Z</dcterms:modified>
</cp:coreProperties>
</file>