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Űrlap (2)" sheetId="1" r:id="rId1"/>
  </sheets>
  <definedNames/>
  <calcPr fullCalcOnLoad="1"/>
</workbook>
</file>

<file path=xl/sharedStrings.xml><?xml version="1.0" encoding="utf-8"?>
<sst xmlns="http://schemas.openxmlformats.org/spreadsheetml/2006/main" count="140" uniqueCount="77">
  <si>
    <t>A HELYI ÖNKORMÁNYZATOK MŰKÖDÉSÉNEK ÁLTALÁNOS TÁMOGATÁSA</t>
  </si>
  <si>
    <t>Jogcím</t>
  </si>
  <si>
    <t>mennyiségi egység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</si>
  <si>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</si>
  <si>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</si>
  <si>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</si>
  <si>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</si>
  <si>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</si>
  <si>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</si>
  <si>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</si>
  <si>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</si>
  <si>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</si>
  <si>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</si>
  <si>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>I.1.bb) Közvilágítás fenntartásának támogatása</t>
  </si>
  <si>
    <t xml:space="preserve">I.1.bb) - V. Közvilágítás fenntartásának támogatása - beszámítás után
</t>
  </si>
  <si>
    <t>I.1.bc) Köztemető fenntartással kapcsolatos feladatok támogatása</t>
  </si>
  <si>
    <t>I.1.bc) - V. Köztemető fenntartással kapcsolatos feladatok támogatása - beszámítás után</t>
  </si>
  <si>
    <t>I.1.bd) Közutak fenntartásának támogatása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</si>
  <si>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</si>
  <si>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</si>
  <si>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</si>
  <si>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</si>
  <si>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</si>
  <si>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II.1. Óvodapedagógusok, és az óvodapedagógusok nevelő munkáját közvetlenül segítők bértámogatása</t>
  </si>
  <si>
    <t xml:space="preserve"> 2014. évben 8 hónapra</t>
  </si>
  <si>
    <t>II.1. (1) 1 óvodapedagógusok elismert létszáma</t>
  </si>
  <si>
    <t>II.1. (2) 1 óvodapedagógusok nevelő munkáját közvetlenül segítők száma a Köznev. tv. 2. melléklete szerint</t>
  </si>
  <si>
    <t>II.1. (1) 2 óvodapedagógusok elismert létszáma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</si>
  <si>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</si>
  <si>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</si>
  <si>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 xml:space="preserve">II.2. (1) 1 gyermekek nevelése a napi 8 órát nem éri el  
</t>
  </si>
  <si>
    <t>II.2. (8) 1 gyermekek nevelése a napi 8 órát eléri vagy meghaladja</t>
  </si>
  <si>
    <t xml:space="preserve">II.2. (1) 2 gyermekek nevelése a napi 8 órát nem éri el  </t>
  </si>
  <si>
    <t>II.2. (8) 2 gyermekek nevelése a napi 8 órát eléri vagy meghaladja</t>
  </si>
  <si>
    <t>II.3. Társulás által fenntartott óvodákba bejáró gyermekek utaztatásának támogatása</t>
  </si>
  <si>
    <t>A TELEPÜLÉSI ÖNKORMÁNYZATOK SZOCIÁLIS ÉS GYERMEKJÓLÉTI FELADATAINAK TÁMOGATÁSA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</si>
  <si>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</si>
  <si>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</si>
  <si>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</si>
  <si>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III.5. Gyermekétkeztetés támogatása</t>
  </si>
  <si>
    <t>III.5.a) A finanszírozás szempontjából elismert dolgozók bértámogatása</t>
  </si>
  <si>
    <t>III.5.b) Gyermekétkeztetés üzemeltetési támogatása</t>
  </si>
  <si>
    <t xml:space="preserve"> II. A TELEPÜLÉSI ÖNKORMÁNYZATOK EGYES KÖZNEVELÉSI ÉS GYERMEKÉTKEZTETÉSI FELADATAINAK
 TÁMOGATÁSA</t>
  </si>
  <si>
    <t>támogatás</t>
  </si>
  <si>
    <t>lakott külterület</t>
  </si>
  <si>
    <t>összesen</t>
  </si>
  <si>
    <t>MINDÖSSZESEN</t>
  </si>
  <si>
    <t>FELHASZNÁLÁSI
KÖTELEZETTSÉG</t>
  </si>
  <si>
    <t>MIRE HASZNÁLHATÓ</t>
  </si>
  <si>
    <t>VAN</t>
  </si>
  <si>
    <t>CÉL</t>
  </si>
  <si>
    <t>ADÓERŐ ALAPJÁN KAPJUK, MÖTV.13.§.TÖBBI TEVÉKENYSÉGRE</t>
  </si>
  <si>
    <t>NINCS</t>
  </si>
  <si>
    <t>ADÓERŐKÉPESSÉG ALAPJÁN KAPJUK</t>
  </si>
  <si>
    <t>V.kiegészítés</t>
  </si>
  <si>
    <t>GYERMEKÉTKEZTETÉSHEZ IS</t>
  </si>
  <si>
    <t>ADÓERŐ KÉPESSÉG ALAPJÁN KAPJUK</t>
  </si>
  <si>
    <t>IV.1/d    közművelődés támogatása</t>
  </si>
  <si>
    <t>TÁMOGATÁS FELTÉTELE: HETI 1 SZABADNAP,V.MSZ.NAP NYITVA
LEGYEN + HETI 1 NAP 21 ÓRÁIG LEGYEN NYITVA
2016.02.29-IG ELSZÁMOLÁS, 10% KÖNYVTÁRI DOKUMENTUMRA</t>
  </si>
  <si>
    <t>KÖZNEVELÉSI INT. TÁMOGATÁS</t>
  </si>
  <si>
    <t>SZÜNIDEI ÉTKEZÉS</t>
  </si>
  <si>
    <t>ISKOLA MŰKÖDTETÉSI TÁMOGATÁS</t>
  </si>
  <si>
    <t>ÓVODA ÖSSZESEN</t>
  </si>
  <si>
    <t>TÁMOGATÁS</t>
  </si>
  <si>
    <t>ELŐZŐBEN</t>
  </si>
  <si>
    <t>IGAZGATÁS DOLOGI, BÉR + TELEPÜLÉS ÜZ
.+EGYÉB ÖNK.FA</t>
  </si>
  <si>
    <t>DE LEHET AZ IGAZGATÁSHOZ IS,
 TELEPÜLÉS ÜZ.</t>
  </si>
  <si>
    <t>MŰKÖDÉSI ÉS FELHALMOZÁSI KIADÁSRA
 IS FORDÍTHATÓ</t>
  </si>
  <si>
    <t>SEGÉLYEK ÖNRÉSZE,GYERMEKÉTKEZTETÉS,
KÖZFOGLALK.</t>
  </si>
  <si>
    <t>ÖNRÉSZE,SZOC.ÉTK (GYEREK), 
SAJÁT SEGÉLYEK</t>
  </si>
  <si>
    <t>FELHALMOZÁSRA ÉS MŰKÖDÉSRE
 IS HASZNÁLHATÓ</t>
  </si>
  <si>
    <t>ÁTCSOPORTOSÍTHATÓ A KÉT 
JOGCÍM KÖZÖTT</t>
  </si>
  <si>
    <t>2019.</t>
  </si>
  <si>
    <t>Pm.illetmény támogatása</t>
  </si>
  <si>
    <t>ped II.tám</t>
  </si>
  <si>
    <t>ERDŐKERTES KÖZSÉG ÖNKORMÁNYZATA
2016-2017 - 2018-2019.ÉVI ÁLLAMI TÁMOGATÁS</t>
  </si>
  <si>
    <t>KV.TV.1-2.SZÁMÚ MELLÉKLETE ALAPJÁN 7. sz. melléklet az 1/2019. (III. 01.)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</si>
</sst>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#,##0.0000"/>
    <numFmt numFmtId="174" formatCode="#,##0\ _F_t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4" fontId="0" fillId="0" borderId="0" xfId="0" applyNumberFormat="1" applyAlignment="1">
      <alignment/>
    </xf>
    <xf numFmtId="174" fontId="11" fillId="0" borderId="0" xfId="0" applyNumberFormat="1" applyFont="1" applyAlignment="1">
      <alignment/>
    </xf>
    <xf numFmtId="174" fontId="53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center"/>
    </xf>
    <xf numFmtId="174" fontId="0" fillId="0" borderId="0" xfId="0" applyNumberFormat="1" applyBorder="1" applyAlignment="1">
      <alignment/>
    </xf>
    <xf numFmtId="174" fontId="3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4" fillId="0" borderId="0" xfId="0" applyNumberFormat="1" applyFont="1" applyBorder="1" applyAlignment="1">
      <alignment/>
    </xf>
    <xf numFmtId="174" fontId="5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56" fillId="0" borderId="0" xfId="0" applyFont="1" applyAlignment="1">
      <alignment/>
    </xf>
    <xf numFmtId="174" fontId="5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7.57421875" style="5" customWidth="1"/>
    <col min="2" max="3" width="2.8515625" style="5" customWidth="1"/>
    <col min="4" max="4" width="17.7109375" style="21" bestFit="1" customWidth="1"/>
    <col min="5" max="7" width="17.140625" style="21" customWidth="1"/>
    <col min="8" max="8" width="5.57421875" style="44" customWidth="1"/>
    <col min="9" max="9" width="42.00390625" style="5" customWidth="1"/>
    <col min="10" max="10" width="11.57421875" style="0" bestFit="1" customWidth="1"/>
  </cols>
  <sheetData>
    <row r="1" spans="1:9" ht="18">
      <c r="A1" s="52" t="s">
        <v>76</v>
      </c>
      <c r="B1" s="52"/>
      <c r="C1" s="52"/>
      <c r="D1" s="52"/>
      <c r="E1" s="52"/>
      <c r="F1" s="52"/>
      <c r="G1" s="52"/>
      <c r="H1" s="52"/>
      <c r="I1" s="52"/>
    </row>
    <row r="2" spans="1:9" ht="44.25" customHeight="1">
      <c r="A2" s="53" t="s">
        <v>75</v>
      </c>
      <c r="B2" s="53"/>
      <c r="C2" s="53"/>
      <c r="D2" s="53"/>
      <c r="E2" s="53"/>
      <c r="F2" s="53"/>
      <c r="G2" s="53"/>
      <c r="H2" s="53"/>
      <c r="I2" s="53"/>
    </row>
    <row r="3" spans="4:7" ht="12.75" customHeight="1">
      <c r="D3" s="24" t="s">
        <v>43</v>
      </c>
      <c r="E3" s="24" t="s">
        <v>63</v>
      </c>
      <c r="F3" s="24" t="s">
        <v>63</v>
      </c>
      <c r="G3" s="24" t="s">
        <v>63</v>
      </c>
    </row>
    <row r="4" spans="4:7" ht="12.75" customHeight="1">
      <c r="D4" s="24">
        <v>2016</v>
      </c>
      <c r="E4" s="24">
        <v>2017</v>
      </c>
      <c r="F4" s="24">
        <v>2018</v>
      </c>
      <c r="G4" s="24" t="s">
        <v>72</v>
      </c>
    </row>
    <row r="5" spans="4:7" ht="12.75" customHeight="1">
      <c r="D5" s="25"/>
      <c r="E5" s="25"/>
      <c r="F5" s="25"/>
      <c r="G5" s="25"/>
    </row>
    <row r="6" spans="1:7" ht="12.75" customHeight="1">
      <c r="A6" s="6"/>
      <c r="D6" s="25"/>
      <c r="E6" s="25"/>
      <c r="F6" s="25"/>
      <c r="G6" s="25"/>
    </row>
    <row r="7" spans="1:7" ht="12.75" customHeight="1">
      <c r="A7" s="5" t="s">
        <v>0</v>
      </c>
      <c r="D7" s="25"/>
      <c r="E7" s="25"/>
      <c r="F7" s="25"/>
      <c r="G7" s="25"/>
    </row>
    <row r="8" spans="1:9" ht="54.75" customHeight="1">
      <c r="A8" s="5" t="s">
        <v>1</v>
      </c>
      <c r="B8" s="5" t="s">
        <v>2</v>
      </c>
      <c r="C8" s="5" t="s">
        <v>3</v>
      </c>
      <c r="D8" s="25"/>
      <c r="E8" s="25"/>
      <c r="F8" s="25"/>
      <c r="G8" s="25"/>
      <c r="H8" s="18" t="s">
        <v>47</v>
      </c>
      <c r="I8" s="5" t="s">
        <v>48</v>
      </c>
    </row>
    <row r="9" spans="1:9" s="2" customFormat="1" ht="12.75" customHeight="1">
      <c r="A9" s="7" t="s">
        <v>4</v>
      </c>
      <c r="B9" s="7"/>
      <c r="C9" s="7"/>
      <c r="D9" s="26"/>
      <c r="E9" s="26"/>
      <c r="F9" s="26"/>
      <c r="G9" s="26"/>
      <c r="H9" s="45"/>
      <c r="I9" s="8"/>
    </row>
    <row r="10" spans="1:7" ht="12.75" customHeight="1">
      <c r="A10" s="5" t="s">
        <v>5</v>
      </c>
      <c r="D10" s="25"/>
      <c r="E10" s="25"/>
      <c r="F10" s="25"/>
      <c r="G10" s="25"/>
    </row>
    <row r="11" spans="1:9" s="1" customFormat="1" ht="35.25" customHeight="1">
      <c r="A11" s="6" t="s">
        <v>6</v>
      </c>
      <c r="B11" s="6" t="s">
        <v>7</v>
      </c>
      <c r="C11" s="9"/>
      <c r="D11" s="27">
        <v>93111400</v>
      </c>
      <c r="E11" s="27">
        <v>94485400</v>
      </c>
      <c r="F11" s="27">
        <v>95584600</v>
      </c>
      <c r="G11" s="27">
        <v>96088400</v>
      </c>
      <c r="H11" s="46" t="s">
        <v>49</v>
      </c>
      <c r="I11" s="38" t="s">
        <v>65</v>
      </c>
    </row>
    <row r="12" spans="1:9" s="4" customFormat="1" ht="12.75" customHeight="1">
      <c r="A12" s="8" t="s">
        <v>8</v>
      </c>
      <c r="B12" s="8" t="s">
        <v>7</v>
      </c>
      <c r="C12" s="10"/>
      <c r="D12" s="28">
        <v>93111400</v>
      </c>
      <c r="E12" s="27">
        <v>94485400</v>
      </c>
      <c r="F12" s="27">
        <v>95584600</v>
      </c>
      <c r="G12" s="27">
        <v>96088400</v>
      </c>
      <c r="H12" s="47"/>
      <c r="I12" s="8"/>
    </row>
    <row r="13" spans="1:9" s="1" customFormat="1" ht="12.75" customHeight="1">
      <c r="A13" s="6" t="s">
        <v>9</v>
      </c>
      <c r="B13" s="6" t="s">
        <v>7</v>
      </c>
      <c r="C13" s="11"/>
      <c r="D13" s="27">
        <v>43170619</v>
      </c>
      <c r="E13" s="27">
        <v>43146759</v>
      </c>
      <c r="F13" s="27">
        <v>43309759</v>
      </c>
      <c r="G13" s="27">
        <v>43343209</v>
      </c>
      <c r="H13" s="46"/>
      <c r="I13" s="5"/>
    </row>
    <row r="14" spans="1:7" ht="12.75" customHeight="1">
      <c r="A14" s="5" t="s">
        <v>10</v>
      </c>
      <c r="B14" s="5" t="s">
        <v>7</v>
      </c>
      <c r="C14" s="12"/>
      <c r="D14" s="25">
        <v>43170619</v>
      </c>
      <c r="E14" s="27">
        <v>43146759</v>
      </c>
      <c r="F14" s="27">
        <v>43309759</v>
      </c>
      <c r="G14" s="27">
        <v>43343209</v>
      </c>
    </row>
    <row r="15" spans="1:9" s="4" customFormat="1" ht="12.75" customHeight="1">
      <c r="A15" s="8" t="s">
        <v>11</v>
      </c>
      <c r="B15" s="8" t="s">
        <v>7</v>
      </c>
      <c r="C15" s="10"/>
      <c r="D15" s="28">
        <v>9323630</v>
      </c>
      <c r="E15" s="28">
        <v>9363770</v>
      </c>
      <c r="F15" s="28">
        <v>9388300</v>
      </c>
      <c r="G15" s="28">
        <v>9421750</v>
      </c>
      <c r="H15" s="47" t="s">
        <v>49</v>
      </c>
      <c r="I15" s="5" t="s">
        <v>50</v>
      </c>
    </row>
    <row r="16" spans="1:9" s="4" customFormat="1" ht="12.75" customHeight="1">
      <c r="A16" s="8" t="s">
        <v>12</v>
      </c>
      <c r="B16" s="8" t="s">
        <v>7</v>
      </c>
      <c r="C16" s="10"/>
      <c r="D16" s="28">
        <v>9323630</v>
      </c>
      <c r="E16" s="28">
        <v>9363770</v>
      </c>
      <c r="F16" s="28">
        <v>9388300</v>
      </c>
      <c r="G16" s="28">
        <v>9421750</v>
      </c>
      <c r="H16" s="47"/>
      <c r="I16" s="8"/>
    </row>
    <row r="17" spans="1:9" s="4" customFormat="1" ht="12.75" customHeight="1">
      <c r="A17" s="8" t="s">
        <v>13</v>
      </c>
      <c r="B17" s="8" t="s">
        <v>7</v>
      </c>
      <c r="C17" s="10"/>
      <c r="D17" s="28">
        <v>20160000</v>
      </c>
      <c r="E17" s="28">
        <v>20096000</v>
      </c>
      <c r="F17" s="28">
        <v>20096000</v>
      </c>
      <c r="G17" s="28">
        <v>20096000</v>
      </c>
      <c r="H17" s="47" t="s">
        <v>49</v>
      </c>
      <c r="I17" s="8" t="s">
        <v>50</v>
      </c>
    </row>
    <row r="18" spans="1:9" s="4" customFormat="1" ht="12.75" customHeight="1">
      <c r="A18" s="8" t="s">
        <v>14</v>
      </c>
      <c r="B18" s="8" t="s">
        <v>7</v>
      </c>
      <c r="C18" s="10"/>
      <c r="D18" s="28">
        <v>20160000</v>
      </c>
      <c r="E18" s="28">
        <v>20096000</v>
      </c>
      <c r="F18" s="28">
        <v>20096000</v>
      </c>
      <c r="G18" s="28">
        <v>20096000</v>
      </c>
      <c r="H18" s="47"/>
      <c r="I18" s="8"/>
    </row>
    <row r="19" spans="1:9" s="4" customFormat="1" ht="12.75" customHeight="1">
      <c r="A19" s="8" t="s">
        <v>15</v>
      </c>
      <c r="B19" s="8" t="s">
        <v>7</v>
      </c>
      <c r="C19" s="10"/>
      <c r="D19" s="28">
        <v>936399</v>
      </c>
      <c r="E19" s="28">
        <v>936399</v>
      </c>
      <c r="F19" s="28">
        <v>936399</v>
      </c>
      <c r="G19" s="28">
        <v>936399</v>
      </c>
      <c r="H19" s="47" t="s">
        <v>49</v>
      </c>
      <c r="I19" s="8" t="s">
        <v>50</v>
      </c>
    </row>
    <row r="20" spans="1:9" s="4" customFormat="1" ht="12.75" customHeight="1">
      <c r="A20" s="8" t="s">
        <v>16</v>
      </c>
      <c r="B20" s="8" t="s">
        <v>7</v>
      </c>
      <c r="C20" s="10"/>
      <c r="D20" s="28">
        <v>936399</v>
      </c>
      <c r="E20" s="28">
        <v>936399</v>
      </c>
      <c r="F20" s="28">
        <v>936399</v>
      </c>
      <c r="G20" s="28">
        <v>936399</v>
      </c>
      <c r="H20" s="47"/>
      <c r="I20" s="8"/>
    </row>
    <row r="21" spans="1:9" s="4" customFormat="1" ht="12.75" customHeight="1">
      <c r="A21" s="8" t="s">
        <v>17</v>
      </c>
      <c r="B21" s="8" t="s">
        <v>7</v>
      </c>
      <c r="C21" s="10"/>
      <c r="D21" s="28">
        <v>12750590</v>
      </c>
      <c r="E21" s="28">
        <v>12750590</v>
      </c>
      <c r="F21" s="28">
        <v>12889060</v>
      </c>
      <c r="G21" s="28">
        <v>12889060</v>
      </c>
      <c r="H21" s="47" t="s">
        <v>49</v>
      </c>
      <c r="I21" s="8" t="s">
        <v>50</v>
      </c>
    </row>
    <row r="22" spans="1:9" s="4" customFormat="1" ht="12.75" customHeight="1">
      <c r="A22" s="8" t="s">
        <v>18</v>
      </c>
      <c r="B22" s="8" t="s">
        <v>7</v>
      </c>
      <c r="C22" s="10"/>
      <c r="D22" s="28">
        <v>12750590</v>
      </c>
      <c r="E22" s="28">
        <v>12750590</v>
      </c>
      <c r="F22" s="28">
        <v>12889060</v>
      </c>
      <c r="G22" s="28">
        <v>12889060</v>
      </c>
      <c r="H22" s="47"/>
      <c r="I22" s="8"/>
    </row>
    <row r="23" spans="1:9" s="1" customFormat="1" ht="30.75" customHeight="1">
      <c r="A23" s="6" t="s">
        <v>19</v>
      </c>
      <c r="B23" s="6" t="s">
        <v>7</v>
      </c>
      <c r="C23" s="11"/>
      <c r="D23" s="27">
        <v>21292200</v>
      </c>
      <c r="E23" s="27">
        <v>21556800</v>
      </c>
      <c r="F23" s="27">
        <v>22269600</v>
      </c>
      <c r="G23" s="27">
        <v>22682400</v>
      </c>
      <c r="H23" s="46" t="s">
        <v>49</v>
      </c>
      <c r="I23" s="38" t="s">
        <v>51</v>
      </c>
    </row>
    <row r="24" spans="1:9" ht="30.75" customHeight="1">
      <c r="A24" s="5" t="s">
        <v>20</v>
      </c>
      <c r="B24" s="5" t="s">
        <v>7</v>
      </c>
      <c r="C24" s="12"/>
      <c r="D24" s="25">
        <v>21292200</v>
      </c>
      <c r="E24" s="27">
        <v>21556800</v>
      </c>
      <c r="F24" s="27">
        <v>22269600</v>
      </c>
      <c r="G24" s="27">
        <v>22685400</v>
      </c>
      <c r="I24" s="38" t="s">
        <v>66</v>
      </c>
    </row>
    <row r="25" spans="1:7" ht="12.75" customHeight="1">
      <c r="A25" s="5" t="s">
        <v>21</v>
      </c>
      <c r="B25" s="5" t="s">
        <v>22</v>
      </c>
      <c r="C25" s="12"/>
      <c r="D25" s="25"/>
      <c r="E25" s="25"/>
      <c r="F25" s="25"/>
      <c r="G25" s="25"/>
    </row>
    <row r="26" spans="1:9" s="1" customFormat="1" ht="12.75" customHeight="1">
      <c r="A26" s="6" t="s">
        <v>44</v>
      </c>
      <c r="B26" s="6"/>
      <c r="C26" s="11"/>
      <c r="D26" s="27">
        <v>45900</v>
      </c>
      <c r="E26" s="27">
        <v>53550</v>
      </c>
      <c r="F26" s="27">
        <v>35700</v>
      </c>
      <c r="G26" s="27">
        <v>38250</v>
      </c>
      <c r="H26" s="46" t="s">
        <v>52</v>
      </c>
      <c r="I26" s="5"/>
    </row>
    <row r="27" spans="1:9" s="1" customFormat="1" ht="12.75" customHeight="1">
      <c r="A27" s="6" t="s">
        <v>54</v>
      </c>
      <c r="B27" s="6" t="s">
        <v>7</v>
      </c>
      <c r="C27" s="11"/>
      <c r="D27" s="27">
        <v>23643018</v>
      </c>
      <c r="E27" s="27">
        <v>57327303</v>
      </c>
      <c r="F27" s="27">
        <v>72539847</v>
      </c>
      <c r="G27" s="27">
        <v>73902393</v>
      </c>
      <c r="H27" s="46" t="s">
        <v>52</v>
      </c>
      <c r="I27" s="5" t="s">
        <v>53</v>
      </c>
    </row>
    <row r="28" spans="1:9" s="1" customFormat="1" ht="12.75" customHeight="1">
      <c r="A28" s="6" t="s">
        <v>73</v>
      </c>
      <c r="B28" s="6"/>
      <c r="C28" s="11"/>
      <c r="D28" s="27"/>
      <c r="E28" s="27"/>
      <c r="F28" s="27"/>
      <c r="G28" s="27">
        <v>1681600</v>
      </c>
      <c r="H28" s="46"/>
      <c r="I28" s="5"/>
    </row>
    <row r="29" spans="1:9" s="3" customFormat="1" ht="12.75" customHeight="1">
      <c r="A29" s="6" t="s">
        <v>45</v>
      </c>
      <c r="B29" s="6"/>
      <c r="C29" s="11"/>
      <c r="D29" s="29">
        <v>181263137</v>
      </c>
      <c r="E29" s="29">
        <v>216569812</v>
      </c>
      <c r="F29" s="29">
        <v>233739506</v>
      </c>
      <c r="G29" s="29">
        <v>238217664</v>
      </c>
      <c r="H29" s="6"/>
      <c r="I29" s="5"/>
    </row>
    <row r="30" spans="1:9" s="3" customFormat="1" ht="74.25" customHeight="1">
      <c r="A30" s="6"/>
      <c r="B30" s="6"/>
      <c r="C30" s="11"/>
      <c r="D30" s="29"/>
      <c r="E30" s="29"/>
      <c r="F30" s="29"/>
      <c r="G30" s="29"/>
      <c r="H30" s="6"/>
      <c r="I30" s="5"/>
    </row>
    <row r="31" spans="1:7" ht="59.25" customHeight="1">
      <c r="A31" s="51"/>
      <c r="B31" s="51"/>
      <c r="C31" s="51"/>
      <c r="D31" s="25"/>
      <c r="E31" s="25"/>
      <c r="F31" s="25"/>
      <c r="G31" s="25"/>
    </row>
    <row r="32" spans="1:7" ht="12.75" customHeight="1">
      <c r="A32" s="5" t="s">
        <v>1</v>
      </c>
      <c r="B32" s="5" t="s">
        <v>2</v>
      </c>
      <c r="C32" s="5" t="s">
        <v>3</v>
      </c>
      <c r="D32" s="25"/>
      <c r="E32" s="25"/>
      <c r="F32" s="25"/>
      <c r="G32" s="25"/>
    </row>
    <row r="33" spans="1:7" ht="26.25" customHeight="1">
      <c r="A33" s="51" t="s">
        <v>42</v>
      </c>
      <c r="B33" s="51"/>
      <c r="C33" s="51"/>
      <c r="D33" s="25"/>
      <c r="E33" s="25"/>
      <c r="F33" s="25"/>
      <c r="G33" s="25"/>
    </row>
    <row r="34" spans="1:9" s="2" customFormat="1" ht="12.75" customHeight="1">
      <c r="A34" s="7" t="s">
        <v>23</v>
      </c>
      <c r="B34" s="7"/>
      <c r="C34" s="7"/>
      <c r="D34" s="26"/>
      <c r="E34" s="26"/>
      <c r="F34" s="26"/>
      <c r="G34" s="26"/>
      <c r="H34" s="45"/>
      <c r="I34" s="8"/>
    </row>
    <row r="35" spans="1:7" ht="12.75" customHeight="1">
      <c r="A35" s="5" t="s">
        <v>24</v>
      </c>
      <c r="D35" s="25"/>
      <c r="E35" s="25"/>
      <c r="F35" s="25"/>
      <c r="G35" s="25"/>
    </row>
    <row r="36" spans="1:8" ht="12.75" customHeight="1">
      <c r="A36" s="5" t="s">
        <v>25</v>
      </c>
      <c r="B36" s="5" t="s">
        <v>7</v>
      </c>
      <c r="C36" s="13"/>
      <c r="D36" s="25">
        <v>42218400</v>
      </c>
      <c r="E36" s="25">
        <v>48870907</v>
      </c>
      <c r="F36" s="25">
        <v>47136000</v>
      </c>
      <c r="G36" s="25">
        <v>56538067</v>
      </c>
      <c r="H36" s="44" t="s">
        <v>49</v>
      </c>
    </row>
    <row r="37" spans="1:8" ht="12.75" customHeight="1">
      <c r="A37" s="5" t="s">
        <v>26</v>
      </c>
      <c r="B37" s="5" t="s">
        <v>7</v>
      </c>
      <c r="C37" s="13"/>
      <c r="D37" s="25">
        <v>12000000</v>
      </c>
      <c r="E37" s="25">
        <v>12000000</v>
      </c>
      <c r="F37" s="25">
        <v>14700000</v>
      </c>
      <c r="G37" s="25">
        <v>14700000</v>
      </c>
      <c r="H37" s="44" t="s">
        <v>49</v>
      </c>
    </row>
    <row r="38" spans="1:8" ht="12.75" customHeight="1">
      <c r="A38" s="5" t="s">
        <v>27</v>
      </c>
      <c r="B38" s="5" t="s">
        <v>7</v>
      </c>
      <c r="C38" s="13"/>
      <c r="D38" s="25">
        <v>20965600</v>
      </c>
      <c r="E38" s="25">
        <v>23690470</v>
      </c>
      <c r="F38" s="25">
        <v>23862600</v>
      </c>
      <c r="G38" s="25">
        <v>28269033</v>
      </c>
      <c r="H38" s="44" t="s">
        <v>49</v>
      </c>
    </row>
    <row r="39" spans="1:8" ht="12.75" customHeight="1">
      <c r="A39" s="5" t="s">
        <v>28</v>
      </c>
      <c r="B39" s="5" t="s">
        <v>7</v>
      </c>
      <c r="C39" s="13"/>
      <c r="D39" s="25">
        <v>511000</v>
      </c>
      <c r="E39" s="25">
        <v>607380</v>
      </c>
      <c r="F39" s="25"/>
      <c r="G39" s="25"/>
      <c r="H39" s="44" t="s">
        <v>49</v>
      </c>
    </row>
    <row r="40" spans="1:8" ht="12.75" customHeight="1">
      <c r="A40" s="5" t="s">
        <v>29</v>
      </c>
      <c r="B40" s="5" t="s">
        <v>7</v>
      </c>
      <c r="C40" s="13"/>
      <c r="D40" s="25">
        <v>6000000</v>
      </c>
      <c r="E40" s="25">
        <v>6000000</v>
      </c>
      <c r="F40" s="25">
        <v>7350000</v>
      </c>
      <c r="G40" s="25">
        <v>7350000</v>
      </c>
      <c r="H40" s="44" t="s">
        <v>49</v>
      </c>
    </row>
    <row r="41" spans="1:8" ht="12.75" customHeight="1">
      <c r="A41" s="5" t="s">
        <v>30</v>
      </c>
      <c r="B41" s="5" t="s">
        <v>7</v>
      </c>
      <c r="C41" s="12"/>
      <c r="D41" s="25">
        <v>1440000</v>
      </c>
      <c r="E41" s="25">
        <v>4956467</v>
      </c>
      <c r="F41" s="25"/>
      <c r="G41" s="25"/>
      <c r="H41" s="44" t="s">
        <v>49</v>
      </c>
    </row>
    <row r="42" spans="1:8" ht="12.75" customHeight="1">
      <c r="A42" s="5" t="s">
        <v>31</v>
      </c>
      <c r="B42" s="5" t="s">
        <v>7</v>
      </c>
      <c r="C42" s="12"/>
      <c r="D42" s="25">
        <v>8213333</v>
      </c>
      <c r="E42" s="25">
        <v>10185267</v>
      </c>
      <c r="F42" s="25">
        <v>9695067</v>
      </c>
      <c r="G42" s="25">
        <v>13636000</v>
      </c>
      <c r="H42" s="44" t="s">
        <v>49</v>
      </c>
    </row>
    <row r="43" spans="1:8" ht="12.75" customHeight="1">
      <c r="A43" s="5" t="s">
        <v>32</v>
      </c>
      <c r="B43" s="5" t="s">
        <v>7</v>
      </c>
      <c r="C43" s="12"/>
      <c r="D43" s="25">
        <v>666667</v>
      </c>
      <c r="E43" s="25" t="s">
        <v>64</v>
      </c>
      <c r="F43" s="25"/>
      <c r="G43" s="25"/>
      <c r="H43" s="44" t="s">
        <v>49</v>
      </c>
    </row>
    <row r="44" spans="1:9" ht="27.75" customHeight="1">
      <c r="A44" s="5" t="s">
        <v>33</v>
      </c>
      <c r="B44" s="5" t="s">
        <v>7</v>
      </c>
      <c r="C44" s="12"/>
      <c r="D44" s="25">
        <v>4133333</v>
      </c>
      <c r="E44" s="25" t="s">
        <v>64</v>
      </c>
      <c r="F44" s="25">
        <v>4902000</v>
      </c>
      <c r="G44" s="25">
        <v>6818000</v>
      </c>
      <c r="H44" s="44" t="s">
        <v>49</v>
      </c>
      <c r="I44" s="38" t="s">
        <v>67</v>
      </c>
    </row>
    <row r="45" spans="1:9" ht="12.75" customHeight="1">
      <c r="A45" s="5" t="s">
        <v>74</v>
      </c>
      <c r="B45" s="5" t="s">
        <v>7</v>
      </c>
      <c r="C45" s="12"/>
      <c r="D45" s="25"/>
      <c r="E45" s="25"/>
      <c r="F45" s="25"/>
      <c r="G45" s="25">
        <v>396700</v>
      </c>
      <c r="I45" s="5" t="s">
        <v>55</v>
      </c>
    </row>
    <row r="46" spans="1:9" ht="12.75" customHeight="1">
      <c r="A46" s="5" t="s">
        <v>34</v>
      </c>
      <c r="D46" s="30">
        <v>96148333</v>
      </c>
      <c r="E46" s="30">
        <v>106310491</v>
      </c>
      <c r="F46" s="30">
        <v>107645667</v>
      </c>
      <c r="G46" s="30">
        <v>127707800</v>
      </c>
      <c r="I46" s="39" t="s">
        <v>62</v>
      </c>
    </row>
    <row r="47" spans="1:9" ht="12.75" customHeight="1">
      <c r="A47" s="5" t="s">
        <v>59</v>
      </c>
      <c r="C47" s="12"/>
      <c r="D47" s="25">
        <v>6325000</v>
      </c>
      <c r="E47" s="25">
        <v>0</v>
      </c>
      <c r="F47" s="25"/>
      <c r="G47" s="25">
        <v>0</v>
      </c>
      <c r="I47" s="5" t="s">
        <v>61</v>
      </c>
    </row>
    <row r="48" spans="1:9" s="3" customFormat="1" ht="12.75" customHeight="1">
      <c r="A48" s="6" t="s">
        <v>45</v>
      </c>
      <c r="B48" s="6"/>
      <c r="C48" s="11"/>
      <c r="D48" s="29">
        <v>102473333</v>
      </c>
      <c r="E48" s="29">
        <v>106310491</v>
      </c>
      <c r="F48" s="29">
        <v>107645667</v>
      </c>
      <c r="G48" s="29">
        <v>127707800</v>
      </c>
      <c r="H48" s="6"/>
      <c r="I48" s="5"/>
    </row>
    <row r="49" spans="1:7" ht="12.75" customHeight="1">
      <c r="A49" s="5" t="s">
        <v>35</v>
      </c>
      <c r="D49" s="31"/>
      <c r="E49" s="31"/>
      <c r="F49" s="31"/>
      <c r="G49" s="31"/>
    </row>
    <row r="50" spans="1:7" ht="12.75" customHeight="1">
      <c r="A50" s="5" t="s">
        <v>1</v>
      </c>
      <c r="B50" s="5" t="s">
        <v>2</v>
      </c>
      <c r="C50" s="5" t="s">
        <v>3</v>
      </c>
      <c r="D50" s="25"/>
      <c r="E50" s="25"/>
      <c r="F50" s="25"/>
      <c r="G50" s="25"/>
    </row>
    <row r="51" spans="1:7" ht="12.75" customHeight="1">
      <c r="A51" s="5" t="s">
        <v>36</v>
      </c>
      <c r="D51" s="25"/>
      <c r="E51" s="25"/>
      <c r="F51" s="25"/>
      <c r="G51" s="25"/>
    </row>
    <row r="52" spans="1:9" s="2" customFormat="1" ht="12.75" customHeight="1">
      <c r="A52" s="7" t="s">
        <v>37</v>
      </c>
      <c r="B52" s="7" t="s">
        <v>7</v>
      </c>
      <c r="C52" s="15">
        <v>0</v>
      </c>
      <c r="D52" s="26">
        <v>42280280</v>
      </c>
      <c r="E52" s="26">
        <v>45986000</v>
      </c>
      <c r="F52" s="26">
        <v>45919000</v>
      </c>
      <c r="G52" s="26">
        <v>34857000</v>
      </c>
      <c r="H52" s="45" t="s">
        <v>49</v>
      </c>
      <c r="I52" s="8" t="s">
        <v>56</v>
      </c>
    </row>
    <row r="53" spans="1:9" ht="37.5" customHeight="1">
      <c r="A53" s="5" t="s">
        <v>38</v>
      </c>
      <c r="B53" s="5" t="s">
        <v>7</v>
      </c>
      <c r="C53" s="12">
        <v>0</v>
      </c>
      <c r="D53" s="25"/>
      <c r="E53" s="25"/>
      <c r="F53" s="25"/>
      <c r="G53" s="25"/>
      <c r="I53" s="38" t="s">
        <v>68</v>
      </c>
    </row>
    <row r="54" spans="1:9" s="3" customFormat="1" ht="33" customHeight="1">
      <c r="A54" s="6" t="s">
        <v>45</v>
      </c>
      <c r="B54" s="6"/>
      <c r="C54" s="11"/>
      <c r="D54" s="29">
        <f>D52+D48+D29</f>
        <v>326016750</v>
      </c>
      <c r="E54" s="29">
        <f>E52+E48+E29</f>
        <v>368866303</v>
      </c>
      <c r="F54" s="29">
        <f>F52+F48+F29</f>
        <v>387304173</v>
      </c>
      <c r="G54" s="29">
        <f>G29+G48+G52</f>
        <v>400782464</v>
      </c>
      <c r="H54" s="6"/>
      <c r="I54" s="38" t="s">
        <v>69</v>
      </c>
    </row>
    <row r="55" spans="1:9" s="2" customFormat="1" ht="16.5" customHeight="1">
      <c r="A55" s="7" t="s">
        <v>39</v>
      </c>
      <c r="B55" s="7"/>
      <c r="C55" s="7"/>
      <c r="D55" s="26"/>
      <c r="E55" s="26"/>
      <c r="F55" s="26"/>
      <c r="G55" s="26"/>
      <c r="H55" s="45"/>
      <c r="I55" s="8"/>
    </row>
    <row r="56" spans="1:9" ht="33" customHeight="1">
      <c r="A56" s="5" t="s">
        <v>40</v>
      </c>
      <c r="B56" s="5" t="s">
        <v>7</v>
      </c>
      <c r="C56" s="14"/>
      <c r="D56" s="25">
        <v>18914880</v>
      </c>
      <c r="E56" s="25">
        <v>17707200</v>
      </c>
      <c r="F56" s="25">
        <v>21850000</v>
      </c>
      <c r="G56" s="25">
        <v>19988000</v>
      </c>
      <c r="H56" s="44" t="s">
        <v>49</v>
      </c>
      <c r="I56" s="38" t="s">
        <v>70</v>
      </c>
    </row>
    <row r="57" spans="1:9" ht="32.25" customHeight="1">
      <c r="A57" s="5" t="s">
        <v>41</v>
      </c>
      <c r="B57" s="5" t="s">
        <v>7</v>
      </c>
      <c r="C57" s="12">
        <v>0</v>
      </c>
      <c r="D57" s="25">
        <v>19530670</v>
      </c>
      <c r="E57" s="25">
        <v>16979188</v>
      </c>
      <c r="F57" s="25">
        <v>16794937</v>
      </c>
      <c r="G57" s="25">
        <v>19284659</v>
      </c>
      <c r="H57" s="44" t="s">
        <v>49</v>
      </c>
      <c r="I57" s="38" t="s">
        <v>71</v>
      </c>
    </row>
    <row r="58" spans="3:9" ht="12.75" customHeight="1">
      <c r="C58" s="12"/>
      <c r="D58" s="25">
        <v>2006400</v>
      </c>
      <c r="E58" s="25">
        <v>1502520</v>
      </c>
      <c r="F58" s="25">
        <v>994080</v>
      </c>
      <c r="G58" s="25">
        <v>398430</v>
      </c>
      <c r="I58" s="5" t="s">
        <v>60</v>
      </c>
    </row>
    <row r="59" spans="1:9" s="3" customFormat="1" ht="15.75">
      <c r="A59" s="6" t="s">
        <v>45</v>
      </c>
      <c r="B59" s="6"/>
      <c r="C59" s="6"/>
      <c r="D59" s="32">
        <v>40451950</v>
      </c>
      <c r="E59" s="29">
        <f>SUM(E56:E58)</f>
        <v>36188908</v>
      </c>
      <c r="F59" s="29">
        <f>SUM(F56:F58)</f>
        <v>39639017</v>
      </c>
      <c r="G59" s="29">
        <f>SUM(G56:G58)</f>
        <v>39671089</v>
      </c>
      <c r="H59" s="48"/>
      <c r="I59" s="40"/>
    </row>
    <row r="60" spans="1:9" ht="88.5" customHeight="1">
      <c r="A60" s="5" t="s">
        <v>57</v>
      </c>
      <c r="D60" s="25">
        <v>8990040</v>
      </c>
      <c r="E60" s="25">
        <v>9101760</v>
      </c>
      <c r="F60" s="25">
        <v>9980080</v>
      </c>
      <c r="G60" s="25">
        <v>10166420</v>
      </c>
      <c r="H60" s="44" t="s">
        <v>49</v>
      </c>
      <c r="I60" s="38" t="s">
        <v>58</v>
      </c>
    </row>
    <row r="61" spans="1:9" s="3" customFormat="1" ht="15.75">
      <c r="A61" s="6" t="s">
        <v>45</v>
      </c>
      <c r="B61" s="6"/>
      <c r="C61" s="20"/>
      <c r="D61" s="32">
        <v>8990040</v>
      </c>
      <c r="E61" s="29">
        <v>9101760</v>
      </c>
      <c r="F61" s="29">
        <v>9980080</v>
      </c>
      <c r="G61" s="29">
        <f>G60</f>
        <v>10166420</v>
      </c>
      <c r="H61" s="48"/>
      <c r="I61" s="40"/>
    </row>
    <row r="62" spans="4:7" ht="13.5" thickBot="1">
      <c r="D62" s="25"/>
      <c r="E62" s="25"/>
      <c r="F62" s="25"/>
      <c r="G62" s="25"/>
    </row>
    <row r="63" spans="1:10" s="17" customFormat="1" ht="15.75" thickBot="1">
      <c r="A63" s="35" t="s">
        <v>46</v>
      </c>
      <c r="B63" s="36"/>
      <c r="C63" s="36"/>
      <c r="D63" s="37">
        <f>D54+D59+D61</f>
        <v>375458740</v>
      </c>
      <c r="E63" s="37">
        <f>E54+E59+E61</f>
        <v>414156971</v>
      </c>
      <c r="F63" s="37">
        <f>F54+F59+F61</f>
        <v>436923270</v>
      </c>
      <c r="G63" s="37">
        <f>G54+G59+G61</f>
        <v>450619973</v>
      </c>
      <c r="H63" s="45"/>
      <c r="I63" s="41"/>
      <c r="J63" s="33"/>
    </row>
    <row r="64" spans="4:9" s="16" customFormat="1" ht="15">
      <c r="D64" s="22"/>
      <c r="E64" s="22"/>
      <c r="F64" s="22"/>
      <c r="G64" s="22"/>
      <c r="H64" s="44"/>
      <c r="I64" s="5"/>
    </row>
    <row r="65" spans="6:9" s="16" customFormat="1" ht="15">
      <c r="F65" s="34"/>
      <c r="G65" s="34"/>
      <c r="H65" s="49"/>
      <c r="I65" s="42"/>
    </row>
    <row r="66" spans="8:9" s="16" customFormat="1" ht="15">
      <c r="H66" s="44"/>
      <c r="I66" s="5"/>
    </row>
    <row r="67" spans="4:9" s="19" customFormat="1" ht="18">
      <c r="D67" s="23"/>
      <c r="E67" s="23"/>
      <c r="F67" s="23"/>
      <c r="G67" s="23"/>
      <c r="H67" s="50"/>
      <c r="I67" s="43"/>
    </row>
  </sheetData>
  <sheetProtection/>
  <mergeCells count="4">
    <mergeCell ref="A31:C31"/>
    <mergeCell ref="A33:C33"/>
    <mergeCell ref="A1:I1"/>
    <mergeCell ref="A2:I2"/>
  </mergeCells>
  <printOptions gridLines="1" horizontalCentered="1"/>
  <pageMargins left="0.25" right="0.25" top="0.75" bottom="0.75" header="0.3" footer="0.3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2019-02-25T14:21:10Z</cp:lastPrinted>
  <dcterms:created xsi:type="dcterms:W3CDTF">2014-02-03T14:26:04Z</dcterms:created>
  <dcterms:modified xsi:type="dcterms:W3CDTF">2019-03-01T10:28:29Z</dcterms:modified>
  <cp:category/>
  <cp:version/>
  <cp:contentType/>
  <cp:contentStatus/>
</cp:coreProperties>
</file>