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9.mell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<sst xmlns="http://schemas.openxmlformats.org/spreadsheetml/2006/main" count="67" uniqueCount="60">
  <si>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TÉGLÁS VÁROS ÖNKORMÁNYZATA</t>
  </si>
  <si>
    <t>EGYSZERŰSÍTETT MÉRLEG</t>
  </si>
  <si>
    <t>29. melléklet a 9/2014. (IV.25.) önkormányzati rendelethez</t>
  </si>
  <si>
    <t xml:space="preserve">         2013. ÉV</t>
  </si>
  <si>
    <t>adatok ezer Ft-ban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</si>
  <si>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</si>
  <si>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</si>
  <si>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</si>
  <si>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</si>
  <si>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</si>
  <si>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</si>
  <si>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1.</t>
  </si>
  <si>
    <t xml:space="preserve">A) BEFEKTETETT ESZKÖZÖK </t>
  </si>
  <si>
    <t>2.</t>
  </si>
  <si>
    <t>I.   Immateriális javak</t>
  </si>
  <si>
    <t>3.</t>
  </si>
  <si>
    <t>II.  Tárgyi eszközök</t>
  </si>
  <si>
    <t>4.</t>
  </si>
  <si>
    <t>III. Befektetett pénzügyi eszközök</t>
  </si>
  <si>
    <t>5.</t>
  </si>
  <si>
    <t>lV.Üzemeltetésre, kezelésre átadott eszközök</t>
  </si>
  <si>
    <t>6.</t>
  </si>
  <si>
    <t xml:space="preserve">B) FORGÓESZKÖZÖK </t>
  </si>
  <si>
    <t>7.</t>
  </si>
  <si>
    <t>l.   Készletek</t>
  </si>
  <si>
    <t>8.</t>
  </si>
  <si>
    <t>ll.  Követelések</t>
  </si>
  <si>
    <t>9.</t>
  </si>
  <si>
    <t>lll. Értékpapírok</t>
  </si>
  <si>
    <t>10.</t>
  </si>
  <si>
    <t>IV.Pénzeszközök</t>
  </si>
  <si>
    <t>11.</t>
  </si>
  <si>
    <t>V. Egyéb aktív pénzügyi elszámolások</t>
  </si>
  <si>
    <t>12.</t>
  </si>
  <si>
    <t>ESZKÖZÖK ÖSSZESEN</t>
  </si>
  <si>
    <t>F O R R Á S O K</t>
  </si>
  <si>
    <t>13.</t>
  </si>
  <si>
    <t>D) SAJÁT TŐKE ÖSSZESEN</t>
  </si>
  <si>
    <t>14.</t>
  </si>
  <si>
    <t>1. Induló tőke</t>
  </si>
  <si>
    <t>15.</t>
  </si>
  <si>
    <t>2. Tőkeváltozások</t>
  </si>
  <si>
    <t>16.</t>
  </si>
  <si>
    <t>3. Értékelési tartalék</t>
  </si>
  <si>
    <t>17.</t>
  </si>
  <si>
    <t>E) TARTALÉKOK ÖSSZESEN</t>
  </si>
  <si>
    <t>18.</t>
  </si>
  <si>
    <t xml:space="preserve"> I. Költségvetési tartalékok</t>
  </si>
  <si>
    <t>19.</t>
  </si>
  <si>
    <t>II. Vállalkozási tartalékok</t>
  </si>
  <si>
    <t>20.</t>
  </si>
  <si>
    <t>F) KÖTELEZETTSÉGEK ÖSSZESEN</t>
  </si>
  <si>
    <t>21.</t>
  </si>
  <si>
    <t xml:space="preserve">  I. Hosszú lejáratú kötelezettségek</t>
  </si>
  <si>
    <t>22.</t>
  </si>
  <si>
    <t xml:space="preserve"> II. Rövid lejáratú kötelezettségek</t>
  </si>
  <si>
    <t>23.</t>
  </si>
  <si>
    <t>III. Egyéb passzív pénzügyi elszámolások</t>
  </si>
  <si>
    <t>24.</t>
  </si>
  <si>
    <t>FORRÁSOK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</si>
</sst>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4" fillId="0" borderId="0" xfId="57" applyFont="1" applyFill="1" applyAlignment="1">
      <alignment horizontal="centerContinuous" vertical="center"/>
      <protection/>
    </xf>
    <xf numFmtId="0" fontId="24" fillId="0" borderId="0" xfId="57" applyFont="1" applyAlignment="1">
      <alignment horizontal="centerContinuous" vertical="center"/>
      <protection/>
    </xf>
    <xf numFmtId="0" fontId="25" fillId="0" borderId="0" xfId="57" applyFont="1" applyAlignment="1">
      <alignment horizontal="centerContinuous" vertical="center"/>
      <protection/>
    </xf>
    <xf numFmtId="0" fontId="26" fillId="0" borderId="0" xfId="57" applyFont="1" applyAlignment="1">
      <alignment horizontal="right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" fontId="27" fillId="0" borderId="0" xfId="0" applyNumberFormat="1" applyFont="1" applyAlignment="1">
      <alignment horizontal="right"/>
    </xf>
    <xf numFmtId="0" fontId="28" fillId="0" borderId="10" xfId="57" applyFont="1" applyFill="1" applyBorder="1" applyAlignment="1">
      <alignment horizontal="center" vertical="center"/>
      <protection/>
    </xf>
    <xf numFmtId="0" fontId="28" fillId="0" borderId="11" xfId="57" applyFont="1" applyFill="1" applyBorder="1" applyAlignment="1">
      <alignment horizontal="center" vertical="center"/>
      <protection/>
    </xf>
    <xf numFmtId="0" fontId="29" fillId="0" borderId="12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29" fillId="0" borderId="14" xfId="57" applyFont="1" applyFill="1" applyBorder="1" applyAlignment="1">
      <alignment horizontal="center" vertical="center" wrapText="1"/>
      <protection/>
    </xf>
    <xf numFmtId="0" fontId="30" fillId="0" borderId="15" xfId="57" applyFont="1" applyFill="1" applyBorder="1" applyAlignment="1">
      <alignment horizontal="center" vertical="center" wrapText="1"/>
      <protection/>
    </xf>
    <xf numFmtId="37" fontId="30" fillId="0" borderId="16" xfId="57" applyNumberFormat="1" applyFont="1" applyFill="1" applyBorder="1" applyAlignment="1">
      <alignment horizontal="left" vertical="center" indent="1"/>
      <protection/>
    </xf>
    <xf numFmtId="0" fontId="30" fillId="0" borderId="17" xfId="57" applyFont="1" applyFill="1" applyBorder="1" applyAlignment="1">
      <alignment horizontal="left" vertical="center" indent="1"/>
      <protection/>
    </xf>
    <xf numFmtId="174" fontId="30" fillId="0" borderId="10" xfId="57" applyNumberFormat="1" applyFont="1" applyFill="1" applyBorder="1" applyAlignment="1">
      <alignment horizontal="right" vertical="center"/>
      <protection/>
    </xf>
    <xf numFmtId="174" fontId="30" fillId="0" borderId="18" xfId="57" applyNumberFormat="1" applyFont="1" applyFill="1" applyBorder="1" applyAlignment="1">
      <alignment vertical="center"/>
      <protection/>
    </xf>
    <xf numFmtId="174" fontId="30" fillId="0" borderId="19" xfId="57" applyNumberFormat="1" applyFont="1" applyFill="1" applyBorder="1" applyAlignment="1">
      <alignment horizontal="right" vertical="center"/>
      <protection/>
    </xf>
    <xf numFmtId="174" fontId="30" fillId="0" borderId="11" xfId="57" applyNumberFormat="1" applyFont="1" applyFill="1" applyBorder="1" applyAlignment="1">
      <alignment horizontal="right" vertical="center"/>
      <protection/>
    </xf>
    <xf numFmtId="37" fontId="23" fillId="0" borderId="14" xfId="57" applyNumberFormat="1" applyFont="1" applyFill="1" applyBorder="1" applyAlignment="1">
      <alignment horizontal="left" indent="1"/>
      <protection/>
    </xf>
    <xf numFmtId="0" fontId="23" fillId="0" borderId="12" xfId="57" applyFont="1" applyFill="1" applyBorder="1" applyAlignment="1">
      <alignment horizontal="left" indent="3"/>
      <protection/>
    </xf>
    <xf numFmtId="174" fontId="23" fillId="0" borderId="20" xfId="40" applyNumberFormat="1" applyFont="1" applyFill="1" applyBorder="1" applyAlignment="1" applyProtection="1" quotePrefix="1">
      <alignment horizontal="right"/>
      <protection locked="0"/>
    </xf>
    <xf numFmtId="174" fontId="23" fillId="0" borderId="21" xfId="40" applyNumberFormat="1" applyFont="1" applyFill="1" applyBorder="1" applyAlignment="1" applyProtection="1" quotePrefix="1">
      <alignment horizontal="right"/>
      <protection locked="0"/>
    </xf>
    <xf numFmtId="174" fontId="23" fillId="0" borderId="22" xfId="40" applyNumberFormat="1" applyFont="1" applyFill="1" applyBorder="1" applyAlignment="1" applyProtection="1" quotePrefix="1">
      <alignment horizontal="right"/>
      <protection locked="0"/>
    </xf>
    <xf numFmtId="174" fontId="23" fillId="0" borderId="23" xfId="40" applyNumberFormat="1" applyFont="1" applyFill="1" applyBorder="1" applyAlignment="1" applyProtection="1" quotePrefix="1">
      <alignment horizontal="right"/>
      <protection locked="0"/>
    </xf>
    <xf numFmtId="37" fontId="23" fillId="0" borderId="24" xfId="57" applyNumberFormat="1" applyFont="1" applyFill="1" applyBorder="1" applyAlignment="1">
      <alignment horizontal="left" indent="1"/>
      <protection/>
    </xf>
    <xf numFmtId="0" fontId="23" fillId="0" borderId="25" xfId="57" applyFont="1" applyFill="1" applyBorder="1" applyAlignment="1">
      <alignment horizontal="left" indent="3"/>
      <protection/>
    </xf>
    <xf numFmtId="174" fontId="23" fillId="0" borderId="26" xfId="40" applyNumberFormat="1" applyFont="1" applyFill="1" applyBorder="1" applyAlignment="1" applyProtection="1">
      <alignment/>
      <protection locked="0"/>
    </xf>
    <xf numFmtId="174" fontId="23" fillId="0" borderId="27" xfId="40" applyNumberFormat="1" applyFont="1" applyFill="1" applyBorder="1" applyAlignment="1" applyProtection="1">
      <alignment/>
      <protection locked="0"/>
    </xf>
    <xf numFmtId="174" fontId="23" fillId="0" borderId="28" xfId="40" applyNumberFormat="1" applyFont="1" applyFill="1" applyBorder="1" applyAlignment="1" applyProtection="1">
      <alignment/>
      <protection locked="0"/>
    </xf>
    <xf numFmtId="174" fontId="23" fillId="0" borderId="29" xfId="40" applyNumberFormat="1" applyFont="1" applyFill="1" applyBorder="1" applyAlignment="1" applyProtection="1">
      <alignment/>
      <protection locked="0"/>
    </xf>
    <xf numFmtId="174" fontId="23" fillId="0" borderId="26" xfId="57" applyNumberFormat="1" applyFont="1" applyFill="1" applyBorder="1" applyProtection="1">
      <alignment/>
      <protection locked="0"/>
    </xf>
    <xf numFmtId="174" fontId="23" fillId="0" borderId="27" xfId="57" applyNumberFormat="1" applyFont="1" applyFill="1" applyBorder="1" applyProtection="1">
      <alignment/>
      <protection locked="0"/>
    </xf>
    <xf numFmtId="174" fontId="23" fillId="0" borderId="28" xfId="57" applyNumberFormat="1" applyFont="1" applyFill="1" applyBorder="1" applyProtection="1">
      <alignment/>
      <protection locked="0"/>
    </xf>
    <xf numFmtId="174" fontId="23" fillId="0" borderId="29" xfId="57" applyNumberFormat="1" applyFont="1" applyFill="1" applyBorder="1" applyProtection="1">
      <alignment/>
      <protection locked="0"/>
    </xf>
    <xf numFmtId="174" fontId="23" fillId="0" borderId="30" xfId="57" applyNumberFormat="1" applyFont="1" applyFill="1" applyBorder="1" applyProtection="1">
      <alignment/>
      <protection locked="0"/>
    </xf>
    <xf numFmtId="174" fontId="23" fillId="0" borderId="31" xfId="57" applyNumberFormat="1" applyFont="1" applyFill="1" applyBorder="1" applyProtection="1">
      <alignment/>
      <protection locked="0"/>
    </xf>
    <xf numFmtId="174" fontId="23" fillId="0" borderId="32" xfId="57" applyNumberFormat="1" applyFont="1" applyFill="1" applyBorder="1" applyProtection="1">
      <alignment/>
      <protection locked="0"/>
    </xf>
    <xf numFmtId="174" fontId="23" fillId="0" borderId="33" xfId="57" applyNumberFormat="1" applyFont="1" applyFill="1" applyBorder="1" applyProtection="1">
      <alignment/>
      <protection locked="0"/>
    </xf>
    <xf numFmtId="174" fontId="30" fillId="0" borderId="10" xfId="57" applyNumberFormat="1" applyFont="1" applyFill="1" applyBorder="1" applyAlignment="1">
      <alignment vertical="center"/>
      <protection/>
    </xf>
    <xf numFmtId="174" fontId="30" fillId="0" borderId="19" xfId="57" applyNumberFormat="1" applyFont="1" applyFill="1" applyBorder="1" applyAlignment="1">
      <alignment vertical="center"/>
      <protection/>
    </xf>
    <xf numFmtId="174" fontId="30" fillId="0" borderId="11" xfId="57" applyNumberFormat="1" applyFont="1" applyFill="1" applyBorder="1" applyAlignment="1">
      <alignment vertical="center"/>
      <protection/>
    </xf>
    <xf numFmtId="174" fontId="23" fillId="0" borderId="20" xfId="57" applyNumberFormat="1" applyFont="1" applyFill="1" applyBorder="1" applyProtection="1">
      <alignment/>
      <protection locked="0"/>
    </xf>
    <xf numFmtId="174" fontId="23" fillId="0" borderId="21" xfId="57" applyNumberFormat="1" applyFont="1" applyFill="1" applyBorder="1" applyAlignment="1" applyProtection="1">
      <alignment vertical="center"/>
      <protection locked="0"/>
    </xf>
    <xf numFmtId="174" fontId="23" fillId="0" borderId="22" xfId="57" applyNumberFormat="1" applyFont="1" applyFill="1" applyBorder="1" applyProtection="1">
      <alignment/>
      <protection locked="0"/>
    </xf>
    <xf numFmtId="174" fontId="23" fillId="0" borderId="23" xfId="57" applyNumberFormat="1" applyFont="1" applyFill="1" applyBorder="1" applyProtection="1">
      <alignment/>
      <protection locked="0"/>
    </xf>
    <xf numFmtId="174" fontId="23" fillId="0" borderId="27" xfId="57" applyNumberFormat="1" applyFont="1" applyFill="1" applyBorder="1" applyAlignment="1" applyProtection="1">
      <alignment vertical="center"/>
      <protection locked="0"/>
    </xf>
    <xf numFmtId="37" fontId="23" fillId="0" borderId="24" xfId="57" applyNumberFormat="1" applyFont="1" applyFill="1" applyBorder="1" applyAlignment="1">
      <alignment horizontal="left" wrapText="1" indent="1"/>
      <protection/>
    </xf>
    <xf numFmtId="174" fontId="23" fillId="0" borderId="31" xfId="57" applyNumberFormat="1" applyFont="1" applyFill="1" applyBorder="1" applyAlignment="1" applyProtection="1">
      <alignment vertical="center"/>
      <protection locked="0"/>
    </xf>
    <xf numFmtId="0" fontId="29" fillId="0" borderId="17" xfId="57" applyFont="1" applyFill="1" applyBorder="1" applyAlignment="1">
      <alignment horizontal="left" vertical="center" indent="1"/>
      <protection/>
    </xf>
    <xf numFmtId="174" fontId="29" fillId="0" borderId="10" xfId="57" applyNumberFormat="1" applyFont="1" applyFill="1" applyBorder="1" applyAlignment="1">
      <alignment horizontal="center" vertical="center" wrapText="1"/>
      <protection/>
    </xf>
    <xf numFmtId="174" fontId="29" fillId="0" borderId="18" xfId="57" applyNumberFormat="1" applyFont="1" applyFill="1" applyBorder="1" applyAlignment="1">
      <alignment horizontal="center" vertical="center" wrapText="1"/>
      <protection/>
    </xf>
    <xf numFmtId="174" fontId="30" fillId="0" borderId="19" xfId="57" applyNumberFormat="1" applyFont="1" applyFill="1" applyBorder="1" applyAlignment="1">
      <alignment horizontal="center" vertical="center" wrapText="1"/>
      <protection/>
    </xf>
    <xf numFmtId="174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6" xfId="57" applyFont="1" applyFill="1" applyBorder="1" applyAlignment="1">
      <alignment horizontal="left" vertical="center" indent="1"/>
      <protection/>
    </xf>
    <xf numFmtId="0" fontId="30" fillId="0" borderId="17" xfId="57" applyFont="1" applyFill="1" applyBorder="1" applyAlignment="1" quotePrefix="1">
      <alignment horizontal="left" vertical="center" indent="1"/>
      <protection/>
    </xf>
    <xf numFmtId="0" fontId="23" fillId="0" borderId="24" xfId="57" applyFont="1" applyFill="1" applyBorder="1" applyAlignment="1">
      <alignment horizontal="left" indent="1"/>
      <protection/>
    </xf>
    <xf numFmtId="174" fontId="23" fillId="0" borderId="20" xfId="57" applyNumberFormat="1" applyFont="1" applyFill="1" applyBorder="1" applyAlignment="1" applyProtection="1">
      <alignment vertical="center"/>
      <protection locked="0"/>
    </xf>
    <xf numFmtId="174" fontId="23" fillId="0" borderId="22" xfId="57" applyNumberFormat="1" applyFont="1" applyFill="1" applyBorder="1" applyAlignment="1" applyProtection="1">
      <alignment vertical="center"/>
      <protection locked="0"/>
    </xf>
    <xf numFmtId="174" fontId="23" fillId="0" borderId="23" xfId="57" applyNumberFormat="1" applyFont="1" applyFill="1" applyBorder="1" applyAlignment="1" applyProtection="1">
      <alignment vertical="center"/>
      <protection locked="0"/>
    </xf>
    <xf numFmtId="174" fontId="23" fillId="0" borderId="34" xfId="57" applyNumberFormat="1" applyFont="1" applyFill="1" applyBorder="1" applyAlignment="1" applyProtection="1">
      <alignment vertical="center"/>
      <protection locked="0"/>
    </xf>
    <xf numFmtId="174" fontId="23" fillId="0" borderId="35" xfId="57" applyNumberFormat="1" applyFont="1" applyFill="1" applyBorder="1" applyAlignment="1" applyProtection="1">
      <alignment vertical="center"/>
      <protection locked="0"/>
    </xf>
    <xf numFmtId="174" fontId="23" fillId="0" borderId="36" xfId="57" applyNumberFormat="1" applyFont="1" applyFill="1" applyBorder="1" applyAlignment="1" applyProtection="1">
      <alignment vertical="center"/>
      <protection locked="0"/>
    </xf>
    <xf numFmtId="0" fontId="23" fillId="0" borderId="37" xfId="57" applyFont="1" applyFill="1" applyBorder="1" applyAlignment="1">
      <alignment horizontal="left" indent="1"/>
      <protection/>
    </xf>
    <xf numFmtId="0" fontId="23" fillId="0" borderId="38" xfId="57" applyFont="1" applyFill="1" applyBorder="1" applyAlignment="1">
      <alignment horizontal="left" indent="3"/>
      <protection/>
    </xf>
    <xf numFmtId="174" fontId="23" fillId="0" borderId="30" xfId="57" applyNumberFormat="1" applyFont="1" applyFill="1" applyBorder="1" applyAlignment="1" applyProtection="1">
      <alignment vertical="center"/>
      <protection locked="0"/>
    </xf>
    <xf numFmtId="174" fontId="23" fillId="0" borderId="32" xfId="57" applyNumberFormat="1" applyFont="1" applyFill="1" applyBorder="1" applyAlignment="1" applyProtection="1">
      <alignment vertical="center"/>
      <protection locked="0"/>
    </xf>
    <xf numFmtId="174" fontId="23" fillId="0" borderId="33" xfId="57" applyNumberFormat="1" applyFont="1" applyFill="1" applyBorder="1" applyAlignment="1" applyProtection="1">
      <alignment vertical="center"/>
      <protection locked="0"/>
    </xf>
    <xf numFmtId="174" fontId="23" fillId="0" borderId="26" xfId="57" applyNumberFormat="1" applyFont="1" applyFill="1" applyBorder="1" applyAlignment="1" applyProtection="1">
      <alignment vertical="center"/>
      <protection locked="0"/>
    </xf>
    <xf numFmtId="174" fontId="23" fillId="0" borderId="28" xfId="57" applyNumberFormat="1" applyFont="1" applyFill="1" applyBorder="1" applyAlignment="1" applyProtection="1">
      <alignment vertical="center"/>
      <protection locked="0"/>
    </xf>
    <xf numFmtId="174" fontId="23" fillId="0" borderId="29" xfId="57" applyNumberFormat="1" applyFont="1" applyFill="1" applyBorder="1" applyAlignment="1" applyProtection="1">
      <alignment vertical="center"/>
      <protection locked="0"/>
    </xf>
    <xf numFmtId="174" fontId="30" fillId="0" borderId="16" xfId="57" applyNumberFormat="1" applyFont="1" applyFill="1" applyBorder="1" applyAlignment="1">
      <alignment vertical="center"/>
      <protection/>
    </xf>
    <xf numFmtId="0" fontId="25" fillId="0" borderId="0" xfId="57" applyFont="1" applyAlignment="1">
      <alignment horizontal="right"/>
      <protection/>
    </xf>
    <xf numFmtId="0" fontId="25" fillId="0" borderId="0" xfId="57" applyFont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mint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E3" sqref="E3:H3"/>
    </sheetView>
  </sheetViews>
  <sheetFormatPr defaultColWidth="9.00390625" defaultRowHeight="12.75"/>
  <cols>
    <col min="1" max="1" width="8.375" style="73" customWidth="1"/>
    <col min="2" max="2" width="44.625" style="74" customWidth="1"/>
    <col min="3" max="3" width="16.00390625" style="74" customWidth="1"/>
    <col min="4" max="4" width="14.00390625" style="74" customWidth="1"/>
    <col min="5" max="6" width="16.00390625" style="74" customWidth="1"/>
    <col min="7" max="7" width="14.625" style="74" customWidth="1"/>
    <col min="8" max="8" width="17.625" style="74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2"/>
      <c r="C2" s="2"/>
      <c r="D2" s="2"/>
      <c r="E2" s="3"/>
      <c r="F2" s="3"/>
      <c r="G2" s="3"/>
      <c r="H2" s="3"/>
    </row>
    <row r="3" spans="1:8" ht="14.25">
      <c r="A3" s="2"/>
      <c r="B3" s="2"/>
      <c r="C3" s="2"/>
      <c r="D3" s="2"/>
      <c r="E3" s="4" t="s">
        <v>2</v>
      </c>
      <c r="F3" s="4"/>
      <c r="G3" s="4"/>
      <c r="H3" s="4"/>
    </row>
    <row r="4" spans="1:8" ht="15.75" thickBot="1">
      <c r="A4" s="5" t="s">
        <v>3</v>
      </c>
      <c r="B4" s="6"/>
      <c r="C4" s="6"/>
      <c r="D4" s="6"/>
      <c r="E4" s="6"/>
      <c r="F4" s="6"/>
      <c r="G4" s="3"/>
      <c r="H4" s="7" t="s">
        <v>4</v>
      </c>
    </row>
    <row r="5" spans="1:8" ht="48.75" thickBot="1">
      <c r="A5" s="8" t="s">
        <v>5</v>
      </c>
      <c r="B5" s="9"/>
      <c r="C5" s="10" t="s">
        <v>6</v>
      </c>
      <c r="D5" s="10" t="s">
        <v>7</v>
      </c>
      <c r="E5" s="11" t="s">
        <v>8</v>
      </c>
      <c r="F5" s="12" t="s">
        <v>9</v>
      </c>
      <c r="G5" s="10" t="s">
        <v>7</v>
      </c>
      <c r="H5" s="13" t="s">
        <v>10</v>
      </c>
    </row>
    <row r="6" spans="1:8" ht="13.5" thickBot="1">
      <c r="A6" s="14" t="s">
        <v>11</v>
      </c>
      <c r="B6" s="15" t="s">
        <v>12</v>
      </c>
      <c r="C6" s="16">
        <v>3336071</v>
      </c>
      <c r="D6" s="17"/>
      <c r="E6" s="18">
        <v>3336071</v>
      </c>
      <c r="F6" s="16">
        <f>SUM(F7:F10)</f>
        <v>3273894</v>
      </c>
      <c r="G6" s="17"/>
      <c r="H6" s="19">
        <f>SUM(H7:H10)</f>
        <v>3273894</v>
      </c>
    </row>
    <row r="7" spans="1:8" ht="12.75">
      <c r="A7" s="20" t="s">
        <v>13</v>
      </c>
      <c r="B7" s="21" t="s">
        <v>14</v>
      </c>
      <c r="C7" s="22">
        <v>4404</v>
      </c>
      <c r="D7" s="23"/>
      <c r="E7" s="24">
        <v>4404</v>
      </c>
      <c r="F7" s="22">
        <v>4173</v>
      </c>
      <c r="G7" s="23"/>
      <c r="H7" s="25">
        <v>4173</v>
      </c>
    </row>
    <row r="8" spans="1:8" ht="12.75">
      <c r="A8" s="26" t="s">
        <v>15</v>
      </c>
      <c r="B8" s="27" t="s">
        <v>16</v>
      </c>
      <c r="C8" s="28">
        <v>2367562</v>
      </c>
      <c r="D8" s="29"/>
      <c r="E8" s="30">
        <v>2367562</v>
      </c>
      <c r="F8" s="28">
        <v>2346358</v>
      </c>
      <c r="G8" s="29"/>
      <c r="H8" s="31">
        <v>2346358</v>
      </c>
    </row>
    <row r="9" spans="1:8" ht="12.75">
      <c r="A9" s="26" t="s">
        <v>17</v>
      </c>
      <c r="B9" s="27" t="s">
        <v>18</v>
      </c>
      <c r="C9" s="32">
        <v>6037</v>
      </c>
      <c r="D9" s="33"/>
      <c r="E9" s="34">
        <v>6037</v>
      </c>
      <c r="F9" s="32">
        <v>2737</v>
      </c>
      <c r="G9" s="33"/>
      <c r="H9" s="35">
        <v>2737</v>
      </c>
    </row>
    <row r="10" spans="1:8" ht="13.5" thickBot="1">
      <c r="A10" s="26" t="s">
        <v>19</v>
      </c>
      <c r="B10" s="27" t="s">
        <v>20</v>
      </c>
      <c r="C10" s="36">
        <v>958068</v>
      </c>
      <c r="D10" s="37"/>
      <c r="E10" s="38">
        <v>958068</v>
      </c>
      <c r="F10" s="36">
        <v>920626</v>
      </c>
      <c r="G10" s="37"/>
      <c r="H10" s="39">
        <v>920626</v>
      </c>
    </row>
    <row r="11" spans="1:8" ht="13.5" thickBot="1">
      <c r="A11" s="14" t="s">
        <v>21</v>
      </c>
      <c r="B11" s="15" t="s">
        <v>22</v>
      </c>
      <c r="C11" s="40">
        <v>73587</v>
      </c>
      <c r="D11" s="17"/>
      <c r="E11" s="41">
        <v>73587</v>
      </c>
      <c r="F11" s="40">
        <f>SUM(F12:F16)</f>
        <v>111562</v>
      </c>
      <c r="G11" s="17"/>
      <c r="H11" s="42">
        <f>SUM(H12:H16)</f>
        <v>111562</v>
      </c>
    </row>
    <row r="12" spans="1:8" ht="12.75">
      <c r="A12" s="26" t="s">
        <v>23</v>
      </c>
      <c r="B12" s="27" t="s">
        <v>24</v>
      </c>
      <c r="C12" s="43">
        <v>5475</v>
      </c>
      <c r="D12" s="44"/>
      <c r="E12" s="45">
        <v>5475</v>
      </c>
      <c r="F12" s="43">
        <v>6029</v>
      </c>
      <c r="G12" s="44"/>
      <c r="H12" s="46">
        <v>6029</v>
      </c>
    </row>
    <row r="13" spans="1:8" ht="12.75">
      <c r="A13" s="26" t="s">
        <v>25</v>
      </c>
      <c r="B13" s="27" t="s">
        <v>26</v>
      </c>
      <c r="C13" s="32">
        <v>18858</v>
      </c>
      <c r="D13" s="47"/>
      <c r="E13" s="34">
        <v>18858</v>
      </c>
      <c r="F13" s="32">
        <v>12295</v>
      </c>
      <c r="G13" s="47"/>
      <c r="H13" s="35">
        <v>12295</v>
      </c>
    </row>
    <row r="14" spans="1:8" ht="12.75">
      <c r="A14" s="26" t="s">
        <v>27</v>
      </c>
      <c r="B14" s="27" t="s">
        <v>28</v>
      </c>
      <c r="C14" s="32"/>
      <c r="D14" s="47"/>
      <c r="E14" s="34"/>
      <c r="F14" s="32">
        <v>0</v>
      </c>
      <c r="G14" s="47"/>
      <c r="H14" s="35">
        <v>0</v>
      </c>
    </row>
    <row r="15" spans="1:8" ht="12.75">
      <c r="A15" s="48" t="s">
        <v>29</v>
      </c>
      <c r="B15" s="27" t="s">
        <v>30</v>
      </c>
      <c r="C15" s="32">
        <v>4825</v>
      </c>
      <c r="D15" s="47"/>
      <c r="E15" s="34">
        <v>4825</v>
      </c>
      <c r="F15" s="32">
        <v>67668</v>
      </c>
      <c r="G15" s="47"/>
      <c r="H15" s="35">
        <v>67668</v>
      </c>
    </row>
    <row r="16" spans="1:8" ht="13.5" thickBot="1">
      <c r="A16" s="26" t="s">
        <v>31</v>
      </c>
      <c r="B16" s="27" t="s">
        <v>32</v>
      </c>
      <c r="C16" s="36">
        <v>44429</v>
      </c>
      <c r="D16" s="49"/>
      <c r="E16" s="38">
        <v>44429</v>
      </c>
      <c r="F16" s="36">
        <v>25570</v>
      </c>
      <c r="G16" s="49"/>
      <c r="H16" s="39">
        <v>25570</v>
      </c>
    </row>
    <row r="17" spans="1:8" ht="13.5" thickBot="1">
      <c r="A17" s="14" t="s">
        <v>33</v>
      </c>
      <c r="B17" s="50" t="s">
        <v>34</v>
      </c>
      <c r="C17" s="40">
        <v>3409658</v>
      </c>
      <c r="D17" s="17"/>
      <c r="E17" s="41">
        <v>3409658</v>
      </c>
      <c r="F17" s="40">
        <f>F11+F6</f>
        <v>3385456</v>
      </c>
      <c r="G17" s="17">
        <f>G11+G6</f>
        <v>0</v>
      </c>
      <c r="H17" s="42">
        <f>H11+H6</f>
        <v>3385456</v>
      </c>
    </row>
    <row r="18" spans="1:8" ht="48.75" thickBot="1">
      <c r="A18" s="8" t="s">
        <v>35</v>
      </c>
      <c r="B18" s="9"/>
      <c r="C18" s="51" t="s">
        <v>9</v>
      </c>
      <c r="D18" s="52" t="s">
        <v>7</v>
      </c>
      <c r="E18" s="53" t="s">
        <v>10</v>
      </c>
      <c r="F18" s="51" t="s">
        <v>9</v>
      </c>
      <c r="G18" s="52" t="s">
        <v>7</v>
      </c>
      <c r="H18" s="54" t="s">
        <v>10</v>
      </c>
    </row>
    <row r="19" spans="1:8" ht="13.5" thickBot="1">
      <c r="A19" s="55" t="s">
        <v>36</v>
      </c>
      <c r="B19" s="56" t="s">
        <v>37</v>
      </c>
      <c r="C19" s="40">
        <v>3076670</v>
      </c>
      <c r="D19" s="17"/>
      <c r="E19" s="41">
        <v>3076670</v>
      </c>
      <c r="F19" s="40">
        <f>SUM(F20:F22)</f>
        <v>3147033</v>
      </c>
      <c r="G19" s="17">
        <f>SUM(G20:G22)</f>
        <v>0</v>
      </c>
      <c r="H19" s="42">
        <f>SUM(H20:H22)</f>
        <v>3147033</v>
      </c>
    </row>
    <row r="20" spans="1:8" ht="13.5" thickBot="1">
      <c r="A20" s="57" t="s">
        <v>38</v>
      </c>
      <c r="B20" s="27" t="s">
        <v>39</v>
      </c>
      <c r="C20" s="58">
        <v>1418139</v>
      </c>
      <c r="D20" s="44"/>
      <c r="E20" s="59">
        <f>C20+D20</f>
        <v>1418139</v>
      </c>
      <c r="F20" s="58">
        <v>1418139</v>
      </c>
      <c r="G20" s="44"/>
      <c r="H20" s="60">
        <v>1418139</v>
      </c>
    </row>
    <row r="21" spans="1:8" ht="12.75">
      <c r="A21" s="57" t="s">
        <v>40</v>
      </c>
      <c r="B21" s="27" t="s">
        <v>41</v>
      </c>
      <c r="C21" s="61">
        <v>1658531</v>
      </c>
      <c r="D21" s="62"/>
      <c r="E21" s="59">
        <f>C21+D21</f>
        <v>1658531</v>
      </c>
      <c r="F21" s="61">
        <v>1728894</v>
      </c>
      <c r="G21" s="62"/>
      <c r="H21" s="63">
        <v>1728894</v>
      </c>
    </row>
    <row r="22" spans="1:8" ht="13.5" thickBot="1">
      <c r="A22" s="64" t="s">
        <v>42</v>
      </c>
      <c r="B22" s="65" t="s">
        <v>43</v>
      </c>
      <c r="C22" s="66"/>
      <c r="D22" s="49"/>
      <c r="E22" s="67"/>
      <c r="F22" s="66">
        <v>0</v>
      </c>
      <c r="G22" s="49"/>
      <c r="H22" s="68">
        <v>0</v>
      </c>
    </row>
    <row r="23" spans="1:8" ht="13.5" thickBot="1">
      <c r="A23" s="55" t="s">
        <v>44</v>
      </c>
      <c r="B23" s="56" t="s">
        <v>45</v>
      </c>
      <c r="C23" s="40">
        <v>24440</v>
      </c>
      <c r="D23" s="17"/>
      <c r="E23" s="41">
        <v>24440</v>
      </c>
      <c r="F23" s="40">
        <f>SUM(F24:F25)</f>
        <v>91842</v>
      </c>
      <c r="G23" s="17">
        <f>SUM(G24:G25)</f>
        <v>0</v>
      </c>
      <c r="H23" s="42">
        <f>SUM(H24:H25)</f>
        <v>91842</v>
      </c>
    </row>
    <row r="24" spans="1:8" ht="12.75">
      <c r="A24" s="57" t="s">
        <v>46</v>
      </c>
      <c r="B24" s="27" t="s">
        <v>47</v>
      </c>
      <c r="C24" s="58">
        <v>24440</v>
      </c>
      <c r="D24" s="44"/>
      <c r="E24" s="59">
        <v>24440</v>
      </c>
      <c r="F24" s="58">
        <v>93218</v>
      </c>
      <c r="G24" s="44"/>
      <c r="H24" s="60">
        <v>93218</v>
      </c>
    </row>
    <row r="25" spans="1:8" ht="13.5" thickBot="1">
      <c r="A25" s="57" t="s">
        <v>48</v>
      </c>
      <c r="B25" s="27" t="s">
        <v>49</v>
      </c>
      <c r="C25" s="66"/>
      <c r="D25" s="49"/>
      <c r="E25" s="67"/>
      <c r="F25" s="66">
        <v>-1376</v>
      </c>
      <c r="G25" s="49"/>
      <c r="H25" s="68">
        <v>-1376</v>
      </c>
    </row>
    <row r="26" spans="1:8" ht="13.5" thickBot="1">
      <c r="A26" s="55" t="s">
        <v>50</v>
      </c>
      <c r="B26" s="15" t="s">
        <v>51</v>
      </c>
      <c r="C26" s="40">
        <v>308548</v>
      </c>
      <c r="D26" s="17"/>
      <c r="E26" s="41">
        <v>308548</v>
      </c>
      <c r="F26" s="40">
        <f>SUM(F27:F29)</f>
        <v>146581</v>
      </c>
      <c r="G26" s="17">
        <f>SUM(G27:G29)</f>
        <v>0</v>
      </c>
      <c r="H26" s="42">
        <f>SUM(H27:H29)</f>
        <v>146581</v>
      </c>
    </row>
    <row r="27" spans="1:8" ht="12.75">
      <c r="A27" s="57" t="s">
        <v>52</v>
      </c>
      <c r="B27" s="27" t="s">
        <v>53</v>
      </c>
      <c r="C27" s="58">
        <v>262865</v>
      </c>
      <c r="D27" s="44"/>
      <c r="E27" s="59">
        <v>262865</v>
      </c>
      <c r="F27" s="58">
        <v>140403</v>
      </c>
      <c r="G27" s="44"/>
      <c r="H27" s="60">
        <v>140403</v>
      </c>
    </row>
    <row r="28" spans="1:8" ht="12.75">
      <c r="A28" s="57" t="s">
        <v>54</v>
      </c>
      <c r="B28" s="27" t="s">
        <v>55</v>
      </c>
      <c r="C28" s="69">
        <v>45230</v>
      </c>
      <c r="D28" s="47"/>
      <c r="E28" s="70">
        <v>45230</v>
      </c>
      <c r="F28" s="69">
        <v>4782</v>
      </c>
      <c r="G28" s="47"/>
      <c r="H28" s="71">
        <v>4782</v>
      </c>
    </row>
    <row r="29" spans="1:8" ht="13.5" thickBot="1">
      <c r="A29" s="57" t="s">
        <v>56</v>
      </c>
      <c r="B29" s="27" t="s">
        <v>57</v>
      </c>
      <c r="C29" s="66">
        <v>453</v>
      </c>
      <c r="D29" s="49"/>
      <c r="E29" s="67">
        <v>453</v>
      </c>
      <c r="F29" s="66">
        <v>1396</v>
      </c>
      <c r="G29" s="49"/>
      <c r="H29" s="68">
        <v>1396</v>
      </c>
    </row>
    <row r="30" spans="1:8" ht="13.5" thickBot="1">
      <c r="A30" s="55" t="s">
        <v>58</v>
      </c>
      <c r="B30" s="50" t="s">
        <v>59</v>
      </c>
      <c r="C30" s="40">
        <v>3409658</v>
      </c>
      <c r="D30" s="17"/>
      <c r="E30" s="41">
        <v>3409658</v>
      </c>
      <c r="F30" s="72">
        <f>F26+F23+F19</f>
        <v>3385456</v>
      </c>
      <c r="G30" s="72">
        <f>G26+G23+G19</f>
        <v>0</v>
      </c>
      <c r="H30" s="17">
        <f>H26+H23+H19</f>
        <v>3385456</v>
      </c>
    </row>
  </sheetData>
  <sheetProtection/>
  <mergeCells count="4">
    <mergeCell ref="E3:H3"/>
    <mergeCell ref="A4:F4"/>
    <mergeCell ref="A5:B5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2014-04-24T13:23:34Z</dcterms:created>
  <dcterms:modified xsi:type="dcterms:W3CDTF">2014-04-24T13:23:49Z</dcterms:modified>
  <cp:category/>
  <cp:version/>
  <cp:contentType/>
  <cp:contentStatus/>
</cp:coreProperties>
</file>