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315" windowWidth="12120" windowHeight="8640"/>
  </bookViews>
  <sheets>
    <sheet name="7. melléklet" sheetId="4" r:id="rId1"/>
    <sheet name="Munka1" sheetId="1" r:id="rId2"/>
    <sheet name="Munka2" sheetId="2" r:id="rId3"/>
    <sheet name="Munka3" sheetId="3" r:id="rId4"/>
  </sheets>
  <definedNames>
    <definedName name="_xlnm.Print_Area" localSheetId="0">'7. melléklet'!$A$1:$N$27</definedName>
  </definedNames>
  <calcPr calcId="145621"/>
</workbook>
</file>

<file path=xl/calcChain.xml><?xml version="1.0" encoding="utf-8"?>
<calcChain xmlns="http://schemas.openxmlformats.org/spreadsheetml/2006/main">
  <c r="I9" i="4" l="1"/>
  <c r="B23" i="4"/>
  <c r="N26" i="4"/>
  <c r="M26" i="4"/>
  <c r="L26" i="4"/>
  <c r="K26" i="4"/>
  <c r="J26" i="4"/>
  <c r="I26" i="4"/>
  <c r="H26" i="4"/>
  <c r="G26" i="4"/>
  <c r="F26" i="4"/>
  <c r="E26" i="4"/>
  <c r="D26" i="4"/>
  <c r="C26" i="4"/>
  <c r="C27" i="4" s="1"/>
  <c r="B25" i="4"/>
  <c r="B22" i="4"/>
  <c r="B20" i="4"/>
  <c r="B18" i="4"/>
  <c r="N9" i="4"/>
  <c r="M9" i="4"/>
  <c r="L9" i="4"/>
  <c r="K9" i="4"/>
  <c r="J9" i="4"/>
  <c r="H9" i="4"/>
  <c r="G9" i="4"/>
  <c r="F9" i="4"/>
  <c r="E9" i="4"/>
  <c r="D9" i="4"/>
  <c r="C9" i="4"/>
  <c r="C10" i="4" s="1"/>
  <c r="D27" i="4" l="1"/>
  <c r="E27" i="4" s="1"/>
  <c r="F27" i="4" s="1"/>
  <c r="G27" i="4" s="1"/>
  <c r="H27" i="4" s="1"/>
  <c r="I27" i="4" s="1"/>
  <c r="J27" i="4" s="1"/>
  <c r="K27" i="4" s="1"/>
  <c r="L27" i="4" s="1"/>
  <c r="M27" i="4" s="1"/>
  <c r="N27" i="4" s="1"/>
  <c r="B26" i="4"/>
  <c r="B9" i="4"/>
  <c r="D10" i="4"/>
  <c r="E10" i="4" s="1"/>
  <c r="F10" i="4" s="1"/>
  <c r="G10" i="4" s="1"/>
  <c r="H10" i="4" s="1"/>
  <c r="I10" i="4" s="1"/>
  <c r="J10" i="4" s="1"/>
  <c r="K10" i="4" s="1"/>
  <c r="L10" i="4" s="1"/>
  <c r="M10" i="4" s="1"/>
  <c r="N10" i="4" s="1"/>
</calcChain>
</file>

<file path=xl/sharedStrings.xml><?xml version="1.0" encoding="utf-8"?>
<sst xmlns="http://schemas.openxmlformats.org/spreadsheetml/2006/main" count="38" uniqueCount="38">
  <si>
    <t>Megnevezés</t>
  </si>
  <si>
    <t>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</si>
  <si>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</si>
  <si>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</si>
  <si>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</si>
  <si>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</si>
  <si>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</si>
  <si>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</si>
  <si>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</si>
  <si>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</si>
  <si>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</si>
  <si>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</si>
  <si>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</si>
  <si>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</si>
  <si>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BEVÉTELEk</t>
  </si>
  <si>
    <t>Bevételek összesen</t>
  </si>
  <si>
    <t>Göngyölített</t>
  </si>
  <si>
    <t>KIADÁSOK</t>
  </si>
  <si>
    <t>Személyi juttatások</t>
  </si>
  <si>
    <t>Munkaadót terhelő járulékok</t>
  </si>
  <si>
    <t>Szociálpol. ellátások</t>
  </si>
  <si>
    <t>Támogatások (működési)</t>
  </si>
  <si>
    <t>Támogatások (felhalmozási)</t>
  </si>
  <si>
    <t>Pénzeszköz átadások</t>
  </si>
  <si>
    <t>Felhalmozás</t>
  </si>
  <si>
    <t>Hitelek visszafizetés</t>
  </si>
  <si>
    <t>Tartalékok (működési)</t>
  </si>
  <si>
    <t>Tartalékok (felhalmozási)</t>
  </si>
  <si>
    <t>Kiadások összesen</t>
  </si>
  <si>
    <t>Felhalmozási kamatkiadás</t>
  </si>
  <si>
    <t>Göngyölitett</t>
  </si>
  <si>
    <t>A 2015. évi költségvetés előirányzat felhasználási ütemterve  (E Ft-ban)</t>
  </si>
  <si>
    <t>Működési célú támogatások</t>
  </si>
  <si>
    <t>Finanszírozási bevétel (pénzmaradvány)</t>
  </si>
  <si>
    <t>Felhalmozási célú bevételek</t>
  </si>
  <si>
    <t>Dologi jellegű kiadások</t>
  </si>
  <si>
    <t>Kamatkiadás</t>
  </si>
  <si>
    <t>6. melléklet Szár Községi Önkormányzat 2015. évi költségvetéséről szóló 1/2015. (II.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</si>
</sst>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€&quot;#,##0;[Red]\-&quot;€&quot;#,##0"/>
    <numFmt numFmtId="165" formatCode="mmmm"/>
    <numFmt numFmtId="166" formatCode="_(* #,##0_);_(* \(#,##0\);_(* &quot;-&quot;??_);_(@_)"/>
    <numFmt numFmtId="167" formatCode="_(* #,##0.00_);_(* \(#,##0.00\);_(* &quot;-&quot;??_);_(@_)"/>
  </numFmts>
  <fonts count="2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2"/>
      <name val="Arial CE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4"/>
      <name val="Arial CE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 tint="-9.9948118533890809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7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5" fillId="0" borderId="0"/>
    <xf numFmtId="0" fontId="2" fillId="0" borderId="0"/>
    <xf numFmtId="0" fontId="1" fillId="0" borderId="0"/>
    <xf numFmtId="0" fontId="15" fillId="0" borderId="0"/>
  </cellStyleXfs>
  <cellXfs count="57">
    <xf numFmtId="0" fontId="0" fillId="0" borderId="0" xfId="0"/>
    <xf numFmtId="0" fontId="5" fillId="0" borderId="0" xfId="5" applyFont="1" applyAlignment="1">
      <alignment horizontal="right"/>
    </xf>
    <xf numFmtId="0" fontId="6" fillId="0" borderId="0" xfId="5" applyNumberFormat="1" applyFont="1" applyFill="1" applyBorder="1" applyAlignment="1" applyProtection="1">
      <protection locked="0"/>
    </xf>
    <xf numFmtId="166" fontId="8" fillId="0" borderId="0" xfId="2" applyNumberFormat="1" applyFont="1" applyFill="1"/>
    <xf numFmtId="166" fontId="8" fillId="0" borderId="0" xfId="2" applyNumberFormat="1" applyFont="1"/>
    <xf numFmtId="0" fontId="8" fillId="0" borderId="0" xfId="5" applyFont="1"/>
    <xf numFmtId="0" fontId="9" fillId="0" borderId="0" xfId="5" applyNumberFormat="1" applyFont="1" applyFill="1" applyBorder="1" applyAlignment="1" applyProtection="1">
      <protection locked="0"/>
    </xf>
    <xf numFmtId="166" fontId="10" fillId="0" borderId="0" xfId="2" applyNumberFormat="1" applyFont="1" applyFill="1"/>
    <xf numFmtId="166" fontId="20" fillId="0" borderId="0" xfId="2" applyNumberFormat="1" applyFont="1"/>
    <xf numFmtId="166" fontId="11" fillId="0" borderId="0" xfId="2" applyNumberFormat="1" applyFont="1"/>
    <xf numFmtId="0" fontId="11" fillId="0" borderId="0" xfId="5" applyFont="1"/>
    <xf numFmtId="166" fontId="12" fillId="0" borderId="0" xfId="2" applyNumberFormat="1" applyFont="1"/>
    <xf numFmtId="0" fontId="12" fillId="0" borderId="0" xfId="5" applyFont="1"/>
    <xf numFmtId="0" fontId="13" fillId="0" borderId="0" xfId="5" applyNumberFormat="1" applyFont="1" applyFill="1" applyBorder="1" applyAlignment="1" applyProtection="1">
      <protection locked="0"/>
    </xf>
    <xf numFmtId="0" fontId="14" fillId="0" borderId="0" xfId="5" applyNumberFormat="1" applyFont="1" applyFill="1" applyBorder="1" applyAlignment="1" applyProtection="1">
      <protection locked="0"/>
    </xf>
    <xf numFmtId="0" fontId="16" fillId="0" borderId="0" xfId="5" applyFont="1"/>
    <xf numFmtId="0" fontId="8" fillId="0" borderId="0" xfId="5" applyFont="1" applyFill="1"/>
    <xf numFmtId="0" fontId="3" fillId="0" borderId="1" xfId="5" applyNumberFormat="1" applyFont="1" applyFill="1" applyBorder="1" applyAlignment="1" applyProtection="1">
      <alignment horizontal="center" vertical="center"/>
      <protection locked="0"/>
    </xf>
    <xf numFmtId="166" fontId="10" fillId="3" borderId="2" xfId="2" applyNumberFormat="1" applyFont="1" applyFill="1" applyBorder="1"/>
    <xf numFmtId="166" fontId="10" fillId="3" borderId="3" xfId="2" applyNumberFormat="1" applyFont="1" applyFill="1" applyBorder="1"/>
    <xf numFmtId="166" fontId="7" fillId="3" borderId="4" xfId="2" applyNumberFormat="1" applyFont="1" applyFill="1" applyBorder="1"/>
    <xf numFmtId="166" fontId="7" fillId="3" borderId="5" xfId="2" applyNumberFormat="1" applyFont="1" applyFill="1" applyBorder="1"/>
    <xf numFmtId="166" fontId="10" fillId="3" borderId="6" xfId="2" applyNumberFormat="1" applyFont="1" applyFill="1" applyBorder="1"/>
    <xf numFmtId="166" fontId="10" fillId="3" borderId="7" xfId="2" applyNumberFormat="1" applyFont="1" applyFill="1" applyBorder="1"/>
    <xf numFmtId="166" fontId="10" fillId="3" borderId="8" xfId="2" applyNumberFormat="1" applyFont="1" applyFill="1" applyBorder="1"/>
    <xf numFmtId="166" fontId="10" fillId="3" borderId="9" xfId="2" applyNumberFormat="1" applyFont="1" applyFill="1" applyBorder="1"/>
    <xf numFmtId="0" fontId="14" fillId="0" borderId="10" xfId="5" applyNumberFormat="1" applyFont="1" applyFill="1" applyBorder="1" applyAlignment="1" applyProtection="1">
      <protection locked="0"/>
    </xf>
    <xf numFmtId="0" fontId="13" fillId="0" borderId="11" xfId="5" applyNumberFormat="1" applyFont="1" applyFill="1" applyBorder="1" applyAlignment="1" applyProtection="1">
      <protection locked="0"/>
    </xf>
    <xf numFmtId="166" fontId="10" fillId="3" borderId="12" xfId="2" applyNumberFormat="1" applyFont="1" applyFill="1" applyBorder="1"/>
    <xf numFmtId="0" fontId="6" fillId="3" borderId="13" xfId="5" applyNumberFormat="1" applyFont="1" applyFill="1" applyBorder="1" applyAlignment="1" applyProtection="1">
      <protection locked="0"/>
    </xf>
    <xf numFmtId="0" fontId="6" fillId="3" borderId="12" xfId="5" applyNumberFormat="1" applyFont="1" applyFill="1" applyBorder="1" applyAlignment="1" applyProtection="1">
      <protection locked="0"/>
    </xf>
    <xf numFmtId="166" fontId="8" fillId="3" borderId="14" xfId="2" applyNumberFormat="1" applyFont="1" applyFill="1" applyBorder="1"/>
    <xf numFmtId="166" fontId="10" fillId="3" borderId="14" xfId="2" applyNumberFormat="1" applyFont="1" applyFill="1" applyBorder="1"/>
    <xf numFmtId="166" fontId="8" fillId="0" borderId="15" xfId="2" applyNumberFormat="1" applyFont="1" applyBorder="1"/>
    <xf numFmtId="166" fontId="8" fillId="0" borderId="4" xfId="2" applyNumberFormat="1" applyFont="1" applyBorder="1"/>
    <xf numFmtId="166" fontId="8" fillId="0" borderId="5" xfId="2" applyNumberFormat="1" applyFont="1" applyBorder="1"/>
    <xf numFmtId="166" fontId="20" fillId="0" borderId="16" xfId="2" applyNumberFormat="1" applyFont="1" applyBorder="1"/>
    <xf numFmtId="166" fontId="20" fillId="0" borderId="0" xfId="2" applyNumberFormat="1" applyFont="1" applyBorder="1"/>
    <xf numFmtId="166" fontId="20" fillId="0" borderId="17" xfId="2" applyNumberFormat="1" applyFont="1" applyBorder="1"/>
    <xf numFmtId="166" fontId="20" fillId="0" borderId="15" xfId="2" applyNumberFormat="1" applyFont="1" applyBorder="1"/>
    <xf numFmtId="166" fontId="20" fillId="0" borderId="4" xfId="2" applyNumberFormat="1" applyFont="1" applyBorder="1"/>
    <xf numFmtId="166" fontId="20" fillId="0" borderId="5" xfId="2" applyNumberFormat="1" applyFont="1" applyBorder="1"/>
    <xf numFmtId="166" fontId="10" fillId="0" borderId="16" xfId="2" applyNumberFormat="1" applyFont="1" applyBorder="1"/>
    <xf numFmtId="166" fontId="10" fillId="0" borderId="0" xfId="2" applyNumberFormat="1" applyFont="1" applyBorder="1"/>
    <xf numFmtId="166" fontId="10" fillId="0" borderId="17" xfId="2" applyNumberFormat="1" applyFont="1" applyBorder="1"/>
    <xf numFmtId="166" fontId="15" fillId="0" borderId="16" xfId="2" applyNumberFormat="1" applyFont="1" applyBorder="1"/>
    <xf numFmtId="166" fontId="15" fillId="0" borderId="0" xfId="2" applyNumberFormat="1" applyFont="1" applyBorder="1"/>
    <xf numFmtId="166" fontId="15" fillId="0" borderId="17" xfId="2" applyNumberFormat="1" applyFont="1" applyBorder="1"/>
    <xf numFmtId="166" fontId="15" fillId="0" borderId="18" xfId="2" applyNumberFormat="1" applyFont="1" applyBorder="1"/>
    <xf numFmtId="166" fontId="15" fillId="0" borderId="1" xfId="2" applyNumberFormat="1" applyFont="1" applyBorder="1"/>
    <xf numFmtId="166" fontId="15" fillId="0" borderId="19" xfId="2" applyNumberFormat="1" applyFont="1" applyBorder="1"/>
    <xf numFmtId="165" fontId="4" fillId="3" borderId="20" xfId="5" applyNumberFormat="1" applyFont="1" applyFill="1" applyBorder="1" applyAlignment="1" applyProtection="1">
      <alignment horizontal="right"/>
      <protection locked="0"/>
    </xf>
    <xf numFmtId="0" fontId="17" fillId="0" borderId="21" xfId="5" applyFont="1" applyBorder="1" applyAlignment="1">
      <alignment horizontal="right"/>
    </xf>
    <xf numFmtId="0" fontId="17" fillId="0" borderId="2" xfId="5" applyFont="1" applyBorder="1" applyAlignment="1">
      <alignment horizontal="right"/>
    </xf>
    <xf numFmtId="0" fontId="17" fillId="0" borderId="3" xfId="5" applyFont="1" applyBorder="1" applyAlignment="1">
      <alignment horizontal="right"/>
    </xf>
    <xf numFmtId="0" fontId="18" fillId="2" borderId="0" xfId="7" applyFont="1" applyFill="1" applyBorder="1" applyAlignment="1">
      <alignment horizontal="right"/>
    </xf>
    <xf numFmtId="0" fontId="19" fillId="0" borderId="0" xfId="0" applyFont="1" applyAlignment="1">
      <alignment horizontal="center"/>
    </xf>
  </cellXfs>
  <cellStyles count="8">
    <cellStyle name="Ezres 2" xfId="1"/>
    <cellStyle name="Ezres 3" xfId="2"/>
    <cellStyle name="Normál" xfId="0" builtinId="0"/>
    <cellStyle name="Normál 2" xfId="3"/>
    <cellStyle name="Normál 3" xfId="4"/>
    <cellStyle name="Normál 4" xfId="5"/>
    <cellStyle name="Normal_KARSZJ3" xfId="6"/>
    <cellStyle name="Normál_Szár 2011. III. negyedév  2. melléklet  kiadások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9"/>
  <sheetViews>
    <sheetView tabSelected="1" view="pageLayout" zoomScaleNormal="75" zoomScaleSheetLayoutView="70" workbookViewId="0">
      <selection activeCell="F7" sqref="F7"/>
    </sheetView>
  </sheetViews>
  <sheetFormatPr defaultColWidth="13.7109375" defaultRowHeight="20.25" x14ac:dyDescent="0.3"/>
  <cols>
    <col min="1" max="1" width="47" style="13" customWidth="1"/>
    <col min="2" max="2" width="12" style="16" bestFit="1" customWidth="1"/>
    <col min="3" max="9" width="9.85546875" style="10" bestFit="1" customWidth="1"/>
    <col min="10" max="10" width="12.140625" style="10" bestFit="1" customWidth="1"/>
    <col min="11" max="11" width="13.7109375" style="10" bestFit="1" customWidth="1"/>
    <col min="12" max="12" width="11.5703125" style="10" bestFit="1" customWidth="1"/>
    <col min="13" max="13" width="11.7109375" style="10" bestFit="1" customWidth="1"/>
    <col min="14" max="14" width="12" style="10" bestFit="1" customWidth="1"/>
    <col min="15" max="16384" width="13.7109375" style="10"/>
  </cols>
  <sheetData>
    <row r="1" spans="1:50" x14ac:dyDescent="0.3">
      <c r="B1" s="55" t="s">
        <v>37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50" x14ac:dyDescent="0.3">
      <c r="B2" s="56" t="s">
        <v>31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50" ht="21" thickBot="1" x14ac:dyDescent="0.35"/>
    <row r="4" spans="1:50" s="1" customFormat="1" ht="18" x14ac:dyDescent="0.25">
      <c r="A4" s="17" t="s">
        <v>0</v>
      </c>
      <c r="B4" s="51" t="s">
        <v>1</v>
      </c>
      <c r="C4" s="52" t="s">
        <v>2</v>
      </c>
      <c r="D4" s="53" t="s">
        <v>3</v>
      </c>
      <c r="E4" s="53" t="s">
        <v>4</v>
      </c>
      <c r="F4" s="53" t="s">
        <v>5</v>
      </c>
      <c r="G4" s="53" t="s">
        <v>6</v>
      </c>
      <c r="H4" s="53" t="s">
        <v>7</v>
      </c>
      <c r="I4" s="53" t="s">
        <v>8</v>
      </c>
      <c r="J4" s="53" t="s">
        <v>9</v>
      </c>
      <c r="K4" s="53" t="s">
        <v>10</v>
      </c>
      <c r="L4" s="53" t="s">
        <v>11</v>
      </c>
      <c r="M4" s="53" t="s">
        <v>12</v>
      </c>
      <c r="N4" s="54" t="s">
        <v>13</v>
      </c>
    </row>
    <row r="5" spans="1:50" s="5" customFormat="1" x14ac:dyDescent="0.3">
      <c r="A5" s="2" t="s">
        <v>14</v>
      </c>
      <c r="B5" s="31"/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  <c r="O5" s="4"/>
    </row>
    <row r="6" spans="1:50" x14ac:dyDescent="0.3">
      <c r="A6" s="6" t="s">
        <v>32</v>
      </c>
      <c r="B6" s="32">
        <v>242160</v>
      </c>
      <c r="C6" s="36">
        <v>20000</v>
      </c>
      <c r="D6" s="37">
        <v>20000</v>
      </c>
      <c r="E6" s="37">
        <v>20000</v>
      </c>
      <c r="F6" s="37">
        <v>20000</v>
      </c>
      <c r="G6" s="37">
        <v>20000</v>
      </c>
      <c r="H6" s="37">
        <v>20000</v>
      </c>
      <c r="I6" s="37">
        <v>20000</v>
      </c>
      <c r="J6" s="37">
        <v>20000</v>
      </c>
      <c r="K6" s="37">
        <v>20000</v>
      </c>
      <c r="L6" s="37">
        <v>20000</v>
      </c>
      <c r="M6" s="37">
        <v>22160</v>
      </c>
      <c r="N6" s="38">
        <v>20000</v>
      </c>
      <c r="O6" s="9"/>
    </row>
    <row r="7" spans="1:50" x14ac:dyDescent="0.3">
      <c r="A7" s="6" t="s">
        <v>34</v>
      </c>
      <c r="B7" s="32">
        <v>13500</v>
      </c>
      <c r="C7" s="36">
        <v>0</v>
      </c>
      <c r="D7" s="37">
        <v>0</v>
      </c>
      <c r="E7" s="37">
        <v>3000</v>
      </c>
      <c r="F7" s="37">
        <v>1000</v>
      </c>
      <c r="G7" s="37">
        <v>500</v>
      </c>
      <c r="H7" s="37">
        <v>500</v>
      </c>
      <c r="I7" s="37">
        <v>5000</v>
      </c>
      <c r="J7" s="37">
        <v>1000</v>
      </c>
      <c r="K7" s="37">
        <v>1000</v>
      </c>
      <c r="L7" s="37">
        <v>500</v>
      </c>
      <c r="M7" s="37">
        <v>500</v>
      </c>
      <c r="N7" s="38">
        <v>500</v>
      </c>
      <c r="O7" s="9"/>
    </row>
    <row r="8" spans="1:50" x14ac:dyDescent="0.3">
      <c r="A8" s="6" t="s">
        <v>33</v>
      </c>
      <c r="B8" s="32">
        <v>24000</v>
      </c>
      <c r="C8" s="36">
        <v>10000</v>
      </c>
      <c r="D8" s="37">
        <v>10000</v>
      </c>
      <c r="E8" s="37">
        <v>2000</v>
      </c>
      <c r="F8" s="37">
        <v>2000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8">
        <v>0</v>
      </c>
      <c r="O8" s="9"/>
    </row>
    <row r="9" spans="1:50" s="12" customFormat="1" x14ac:dyDescent="0.3">
      <c r="A9" s="29" t="s">
        <v>15</v>
      </c>
      <c r="B9" s="28">
        <f t="shared" ref="B9:N9" si="0">SUM(B6:B8)</f>
        <v>279660</v>
      </c>
      <c r="C9" s="18">
        <f t="shared" si="0"/>
        <v>30000</v>
      </c>
      <c r="D9" s="18">
        <f t="shared" si="0"/>
        <v>30000</v>
      </c>
      <c r="E9" s="18">
        <f t="shared" si="0"/>
        <v>25000</v>
      </c>
      <c r="F9" s="18">
        <f t="shared" si="0"/>
        <v>23000</v>
      </c>
      <c r="G9" s="18">
        <f t="shared" si="0"/>
        <v>20500</v>
      </c>
      <c r="H9" s="18">
        <f t="shared" si="0"/>
        <v>20500</v>
      </c>
      <c r="I9" s="18">
        <f t="shared" si="0"/>
        <v>25000</v>
      </c>
      <c r="J9" s="18">
        <f t="shared" si="0"/>
        <v>21000</v>
      </c>
      <c r="K9" s="18">
        <f t="shared" si="0"/>
        <v>21000</v>
      </c>
      <c r="L9" s="18">
        <f t="shared" si="0"/>
        <v>20500</v>
      </c>
      <c r="M9" s="18">
        <f t="shared" si="0"/>
        <v>22660</v>
      </c>
      <c r="N9" s="19">
        <f t="shared" si="0"/>
        <v>20500</v>
      </c>
      <c r="O9" s="11"/>
    </row>
    <row r="10" spans="1:50" s="12" customFormat="1" x14ac:dyDescent="0.3">
      <c r="A10" s="6" t="s">
        <v>30</v>
      </c>
      <c r="B10" s="32"/>
      <c r="C10" s="39">
        <f>C9</f>
        <v>30000</v>
      </c>
      <c r="D10" s="40">
        <f>C10+D9</f>
        <v>60000</v>
      </c>
      <c r="E10" s="40">
        <f>D10+E9</f>
        <v>85000</v>
      </c>
      <c r="F10" s="40">
        <f>E10+F9</f>
        <v>108000</v>
      </c>
      <c r="G10" s="40">
        <f t="shared" ref="G10:N10" si="1">F10+G9</f>
        <v>128500</v>
      </c>
      <c r="H10" s="40">
        <f t="shared" si="1"/>
        <v>149000</v>
      </c>
      <c r="I10" s="40">
        <f t="shared" si="1"/>
        <v>174000</v>
      </c>
      <c r="J10" s="40">
        <f t="shared" si="1"/>
        <v>195000</v>
      </c>
      <c r="K10" s="40">
        <f t="shared" si="1"/>
        <v>216000</v>
      </c>
      <c r="L10" s="40">
        <f t="shared" si="1"/>
        <v>236500</v>
      </c>
      <c r="M10" s="40">
        <f t="shared" si="1"/>
        <v>259160</v>
      </c>
      <c r="N10" s="41">
        <f t="shared" si="1"/>
        <v>279660</v>
      </c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3">
      <c r="B11" s="32"/>
      <c r="C11" s="36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/>
      <c r="O11" s="9"/>
    </row>
    <row r="12" spans="1:50" s="5" customFormat="1" x14ac:dyDescent="0.3">
      <c r="A12" s="2" t="s">
        <v>17</v>
      </c>
      <c r="B12" s="32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O12" s="4"/>
    </row>
    <row r="13" spans="1:50" x14ac:dyDescent="0.3">
      <c r="A13" s="14" t="s">
        <v>18</v>
      </c>
      <c r="B13" s="32">
        <v>35476</v>
      </c>
      <c r="C13" s="45">
        <v>3000</v>
      </c>
      <c r="D13" s="46">
        <v>3000</v>
      </c>
      <c r="E13" s="46">
        <v>3000</v>
      </c>
      <c r="F13" s="46">
        <v>3000</v>
      </c>
      <c r="G13" s="46">
        <v>3000</v>
      </c>
      <c r="H13" s="46">
        <v>3000</v>
      </c>
      <c r="I13" s="46">
        <v>3000</v>
      </c>
      <c r="J13" s="46">
        <v>3000</v>
      </c>
      <c r="K13" s="46">
        <v>3000</v>
      </c>
      <c r="L13" s="46">
        <v>3000</v>
      </c>
      <c r="M13" s="46">
        <v>3000</v>
      </c>
      <c r="N13" s="47">
        <v>2476</v>
      </c>
      <c r="O13" s="9"/>
    </row>
    <row r="14" spans="1:50" x14ac:dyDescent="0.3">
      <c r="A14" s="14" t="s">
        <v>19</v>
      </c>
      <c r="B14" s="32">
        <v>8610</v>
      </c>
      <c r="C14" s="45">
        <v>718</v>
      </c>
      <c r="D14" s="46">
        <v>718</v>
      </c>
      <c r="E14" s="46">
        <v>718</v>
      </c>
      <c r="F14" s="46">
        <v>718</v>
      </c>
      <c r="G14" s="46">
        <v>718</v>
      </c>
      <c r="H14" s="46">
        <v>718</v>
      </c>
      <c r="I14" s="46">
        <v>718</v>
      </c>
      <c r="J14" s="46">
        <v>718</v>
      </c>
      <c r="K14" s="46">
        <v>718</v>
      </c>
      <c r="L14" s="46">
        <v>718</v>
      </c>
      <c r="M14" s="46">
        <v>718</v>
      </c>
      <c r="N14" s="47">
        <v>712</v>
      </c>
      <c r="O14" s="9"/>
    </row>
    <row r="15" spans="1:50" x14ac:dyDescent="0.3">
      <c r="A15" s="14" t="s">
        <v>35</v>
      </c>
      <c r="B15" s="32">
        <v>46760</v>
      </c>
      <c r="C15" s="45">
        <v>3760</v>
      </c>
      <c r="D15" s="46">
        <v>3760</v>
      </c>
      <c r="E15" s="46">
        <v>3760</v>
      </c>
      <c r="F15" s="46">
        <v>3760</v>
      </c>
      <c r="G15" s="46">
        <v>3760</v>
      </c>
      <c r="H15" s="46">
        <v>3760</v>
      </c>
      <c r="I15" s="46">
        <v>3760</v>
      </c>
      <c r="J15" s="46">
        <v>3760</v>
      </c>
      <c r="K15" s="46">
        <v>3760</v>
      </c>
      <c r="L15" s="46">
        <v>3760</v>
      </c>
      <c r="M15" s="46">
        <v>3760</v>
      </c>
      <c r="N15" s="46">
        <v>5400</v>
      </c>
      <c r="O15" s="9"/>
    </row>
    <row r="16" spans="1:50" x14ac:dyDescent="0.3">
      <c r="A16" s="14" t="s">
        <v>20</v>
      </c>
      <c r="B16" s="32">
        <v>2687</v>
      </c>
      <c r="C16" s="45">
        <v>224</v>
      </c>
      <c r="D16" s="46">
        <v>224</v>
      </c>
      <c r="E16" s="46">
        <v>224</v>
      </c>
      <c r="F16" s="46">
        <v>224</v>
      </c>
      <c r="G16" s="46">
        <v>224</v>
      </c>
      <c r="H16" s="46">
        <v>224</v>
      </c>
      <c r="I16" s="46">
        <v>224</v>
      </c>
      <c r="J16" s="46">
        <v>224</v>
      </c>
      <c r="K16" s="46">
        <v>224</v>
      </c>
      <c r="L16" s="46">
        <v>224</v>
      </c>
      <c r="M16" s="46">
        <v>224</v>
      </c>
      <c r="N16" s="46">
        <v>223</v>
      </c>
      <c r="O16" s="9"/>
    </row>
    <row r="17" spans="1:29" x14ac:dyDescent="0.3">
      <c r="A17" s="14" t="s">
        <v>21</v>
      </c>
      <c r="B17" s="32">
        <v>97680</v>
      </c>
      <c r="C17" s="45">
        <v>0</v>
      </c>
      <c r="D17" s="46">
        <v>0</v>
      </c>
      <c r="E17" s="46">
        <v>10000</v>
      </c>
      <c r="F17" s="46">
        <v>10000</v>
      </c>
      <c r="G17" s="46">
        <v>10000</v>
      </c>
      <c r="H17" s="46">
        <v>20000</v>
      </c>
      <c r="I17" s="46">
        <v>10000</v>
      </c>
      <c r="J17" s="46">
        <v>10000</v>
      </c>
      <c r="K17" s="46">
        <v>10000</v>
      </c>
      <c r="L17" s="46">
        <v>10000</v>
      </c>
      <c r="M17" s="46">
        <v>3080</v>
      </c>
      <c r="N17" s="47">
        <v>4600</v>
      </c>
      <c r="O17" s="9"/>
    </row>
    <row r="18" spans="1:29" x14ac:dyDescent="0.3">
      <c r="A18" s="14" t="s">
        <v>22</v>
      </c>
      <c r="B18" s="32">
        <f t="shared" ref="B18:B25" si="2">SUM(C18:O18)</f>
        <v>0</v>
      </c>
      <c r="C18" s="45">
        <v>0</v>
      </c>
      <c r="D18" s="46">
        <v>0</v>
      </c>
      <c r="E18" s="46">
        <v>0</v>
      </c>
      <c r="F18" s="46">
        <v>0</v>
      </c>
      <c r="G18" s="46">
        <v>0</v>
      </c>
      <c r="H18" s="46"/>
      <c r="I18" s="46">
        <v>0</v>
      </c>
      <c r="J18" s="46">
        <v>0</v>
      </c>
      <c r="K18" s="46">
        <v>0</v>
      </c>
      <c r="L18" s="46">
        <v>0</v>
      </c>
      <c r="M18" s="46">
        <v>0</v>
      </c>
      <c r="N18" s="47">
        <v>0</v>
      </c>
      <c r="O18" s="9"/>
    </row>
    <row r="19" spans="1:29" x14ac:dyDescent="0.3">
      <c r="A19" s="14" t="s">
        <v>36</v>
      </c>
      <c r="B19" s="32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9"/>
    </row>
    <row r="20" spans="1:29" x14ac:dyDescent="0.3">
      <c r="A20" s="14" t="s">
        <v>23</v>
      </c>
      <c r="B20" s="32">
        <f t="shared" si="2"/>
        <v>0</v>
      </c>
      <c r="C20" s="45">
        <v>0</v>
      </c>
      <c r="D20" s="46">
        <v>0</v>
      </c>
      <c r="E20" s="46">
        <v>0</v>
      </c>
      <c r="F20" s="46">
        <v>0</v>
      </c>
      <c r="G20" s="46">
        <v>0</v>
      </c>
      <c r="H20" s="46"/>
      <c r="I20" s="46">
        <v>0</v>
      </c>
      <c r="J20" s="46">
        <v>0</v>
      </c>
      <c r="K20" s="46">
        <v>0</v>
      </c>
      <c r="L20" s="46">
        <v>0</v>
      </c>
      <c r="M20" s="46">
        <v>0</v>
      </c>
      <c r="N20" s="47">
        <v>0</v>
      </c>
      <c r="O20" s="9"/>
    </row>
    <row r="21" spans="1:29" x14ac:dyDescent="0.3">
      <c r="A21" s="14" t="s">
        <v>24</v>
      </c>
      <c r="B21" s="32">
        <v>83446</v>
      </c>
      <c r="C21" s="45"/>
      <c r="D21" s="46">
        <v>0</v>
      </c>
      <c r="E21" s="46"/>
      <c r="F21" s="46"/>
      <c r="G21" s="46">
        <v>80000</v>
      </c>
      <c r="H21" s="46"/>
      <c r="I21" s="46">
        <v>3446</v>
      </c>
      <c r="J21" s="46"/>
      <c r="K21" s="46"/>
      <c r="L21" s="46">
        <v>0</v>
      </c>
      <c r="M21" s="46"/>
      <c r="N21" s="47">
        <v>0</v>
      </c>
      <c r="O21" s="9"/>
    </row>
    <row r="22" spans="1:29" x14ac:dyDescent="0.3">
      <c r="A22" s="14" t="s">
        <v>25</v>
      </c>
      <c r="B22" s="32">
        <f t="shared" si="2"/>
        <v>0</v>
      </c>
      <c r="C22" s="45"/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7">
        <v>0</v>
      </c>
      <c r="O22" s="9"/>
    </row>
    <row r="23" spans="1:29" x14ac:dyDescent="0.3">
      <c r="A23" s="14" t="s">
        <v>29</v>
      </c>
      <c r="B23" s="32">
        <f>SUM(C23:O23)</f>
        <v>0</v>
      </c>
      <c r="C23" s="45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7">
        <v>0</v>
      </c>
      <c r="O23" s="9"/>
    </row>
    <row r="24" spans="1:29" x14ac:dyDescent="0.3">
      <c r="A24" s="14" t="s">
        <v>26</v>
      </c>
      <c r="B24" s="32">
        <v>5000</v>
      </c>
      <c r="C24" s="45">
        <v>0</v>
      </c>
      <c r="D24" s="46">
        <v>1000</v>
      </c>
      <c r="E24" s="46">
        <v>1000</v>
      </c>
      <c r="F24" s="46">
        <v>1000</v>
      </c>
      <c r="G24" s="46">
        <v>1000</v>
      </c>
      <c r="H24" s="46">
        <v>1000</v>
      </c>
      <c r="I24" s="46">
        <v>0</v>
      </c>
      <c r="J24" s="46">
        <v>0</v>
      </c>
      <c r="K24" s="46">
        <v>0</v>
      </c>
      <c r="L24" s="46">
        <v>0</v>
      </c>
      <c r="M24" s="46">
        <v>0</v>
      </c>
      <c r="N24" s="47">
        <v>0</v>
      </c>
      <c r="O24" s="9"/>
    </row>
    <row r="25" spans="1:29" x14ac:dyDescent="0.3">
      <c r="A25" s="26" t="s">
        <v>27</v>
      </c>
      <c r="B25" s="32">
        <f t="shared" si="2"/>
        <v>0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50">
        <v>0</v>
      </c>
      <c r="O25" s="9"/>
    </row>
    <row r="26" spans="1:29" s="12" customFormat="1" ht="21" thickBot="1" x14ac:dyDescent="0.35">
      <c r="A26" s="30" t="s">
        <v>28</v>
      </c>
      <c r="B26" s="24">
        <f t="shared" ref="B26:N26" si="3">SUM(B13:B25)</f>
        <v>279659</v>
      </c>
      <c r="C26" s="20">
        <f t="shared" si="3"/>
        <v>7702</v>
      </c>
      <c r="D26" s="20">
        <f t="shared" si="3"/>
        <v>8702</v>
      </c>
      <c r="E26" s="20">
        <f t="shared" si="3"/>
        <v>18702</v>
      </c>
      <c r="F26" s="20">
        <f t="shared" si="3"/>
        <v>18702</v>
      </c>
      <c r="G26" s="20">
        <f t="shared" si="3"/>
        <v>98702</v>
      </c>
      <c r="H26" s="20">
        <f t="shared" si="3"/>
        <v>28702</v>
      </c>
      <c r="I26" s="20">
        <f t="shared" si="3"/>
        <v>21148</v>
      </c>
      <c r="J26" s="20">
        <f t="shared" si="3"/>
        <v>17702</v>
      </c>
      <c r="K26" s="20">
        <f t="shared" si="3"/>
        <v>17702</v>
      </c>
      <c r="L26" s="20">
        <f t="shared" si="3"/>
        <v>17702</v>
      </c>
      <c r="M26" s="20">
        <f t="shared" si="3"/>
        <v>10782</v>
      </c>
      <c r="N26" s="21">
        <f t="shared" si="3"/>
        <v>13411</v>
      </c>
      <c r="O26" s="11"/>
    </row>
    <row r="27" spans="1:29" ht="21" thickBot="1" x14ac:dyDescent="0.35">
      <c r="A27" s="27" t="s">
        <v>16</v>
      </c>
      <c r="B27" s="25"/>
      <c r="C27" s="22">
        <f>C26</f>
        <v>7702</v>
      </c>
      <c r="D27" s="22">
        <f>C27+D26</f>
        <v>16404</v>
      </c>
      <c r="E27" s="22">
        <f>D27+E26</f>
        <v>35106</v>
      </c>
      <c r="F27" s="22">
        <f>E27+F26</f>
        <v>53808</v>
      </c>
      <c r="G27" s="22">
        <f t="shared" ref="G27:N27" si="4">F27+G26</f>
        <v>152510</v>
      </c>
      <c r="H27" s="22">
        <f t="shared" si="4"/>
        <v>181212</v>
      </c>
      <c r="I27" s="22">
        <f t="shared" si="4"/>
        <v>202360</v>
      </c>
      <c r="J27" s="22">
        <f t="shared" si="4"/>
        <v>220062</v>
      </c>
      <c r="K27" s="22">
        <f t="shared" si="4"/>
        <v>237764</v>
      </c>
      <c r="L27" s="22">
        <f t="shared" si="4"/>
        <v>255466</v>
      </c>
      <c r="M27" s="22">
        <f t="shared" si="4"/>
        <v>266248</v>
      </c>
      <c r="N27" s="23">
        <f t="shared" si="4"/>
        <v>279659</v>
      </c>
      <c r="O27" s="9"/>
    </row>
    <row r="28" spans="1:29" s="12" customFormat="1" x14ac:dyDescent="0.3">
      <c r="A28" s="15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x14ac:dyDescent="0.3">
      <c r="A29" s="15"/>
      <c r="B29" s="3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</sheetData>
  <mergeCells count="2">
    <mergeCell ref="B1:N1"/>
    <mergeCell ref="B2:N2"/>
  </mergeCells>
  <printOptions gridLines="1"/>
  <pageMargins left="0.78740157480314965" right="0.78740157480314965" top="0.98425196850393704" bottom="0.98425196850393704" header="0.51181102362204722" footer="0.51181102362204722"/>
  <pageSetup paperSize="9" scale="59" orientation="landscape" horizontalDpi="4294967293" verticalDpi="4294967293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7. melléklet</vt:lpstr>
      <vt:lpstr>Munka1</vt:lpstr>
      <vt:lpstr>Munka2</vt:lpstr>
      <vt:lpstr>Munka3</vt:lpstr>
      <vt:lpstr>'7.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fjozsefne</cp:lastModifiedBy>
  <cp:lastPrinted>2015-03-03T11:10:38Z</cp:lastPrinted>
  <dcterms:created xsi:type="dcterms:W3CDTF">1997-01-17T14:02:09Z</dcterms:created>
  <dcterms:modified xsi:type="dcterms:W3CDTF">2015-03-03T11:32:41Z</dcterms:modified>
</cp:coreProperties>
</file>