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calcPr calcId="144525"/>
</workbook>
</file>

<file path=xl/calcChain.xml><?xml version="1.0" encoding="utf-8"?>
<calcChain xmlns="http://schemas.openxmlformats.org/spreadsheetml/2006/main">
  <c r="C30" i="1" l="1"/>
  <c r="D30" i="1"/>
  <c r="E30" i="1"/>
  <c r="B30" i="1"/>
  <c r="C26" i="1"/>
  <c r="D26" i="1"/>
  <c r="C24" i="1"/>
  <c r="D24" i="1"/>
  <c r="B24" i="1"/>
  <c r="B26" i="1" s="1"/>
  <c r="E26" i="1" s="1"/>
  <c r="C18" i="1"/>
  <c r="D18" i="1"/>
  <c r="B18" i="1"/>
  <c r="E18" i="1" s="1"/>
  <c r="C14" i="1"/>
  <c r="D14" i="1"/>
  <c r="B14" i="1"/>
  <c r="E14" i="1" s="1"/>
  <c r="E9" i="1"/>
  <c r="E10" i="1"/>
  <c r="E11" i="1"/>
  <c r="E12" i="1"/>
  <c r="E13" i="1"/>
  <c r="E15" i="1"/>
  <c r="E16" i="1"/>
  <c r="E17" i="1"/>
  <c r="E19" i="1"/>
  <c r="E20" i="1"/>
  <c r="E21" i="1"/>
  <c r="E22" i="1"/>
  <c r="E23" i="1"/>
  <c r="E25" i="1"/>
  <c r="E8" i="1"/>
  <c r="E24" i="1" l="1"/>
</calcChain>
</file>

<file path=xl/sharedStrings.xml><?xml version="1.0" encoding="utf-8"?>
<sst xmlns="http://schemas.openxmlformats.org/spreadsheetml/2006/main" count="32" uniqueCount="32">
  <si>
    <t>Személyi juttatás</t>
  </si>
  <si>
    <t>Munkaadót t.jár.</t>
  </si>
  <si>
    <t>Kommun. Szolg.</t>
  </si>
  <si>
    <t>Közüzemi díjak</t>
  </si>
  <si>
    <t>Szolgáltatási kiad.</t>
  </si>
  <si>
    <t>Kiküldetés., r. p.</t>
  </si>
  <si>
    <t>Egyéb dologi kiad.</t>
  </si>
  <si>
    <t>Dologi kiadások</t>
  </si>
  <si>
    <t>Ellátottak pénzb.j</t>
  </si>
  <si>
    <t>Egyéb műk.c.k.</t>
  </si>
  <si>
    <t>Beruházások</t>
  </si>
  <si>
    <t>Felújítások</t>
  </si>
  <si>
    <t>Egyéb felhalm.c.k.</t>
  </si>
  <si>
    <t>Költségvetési kiadások</t>
  </si>
  <si>
    <t>Finanszírozási kiadások</t>
  </si>
  <si>
    <t>Összes kiadás</t>
  </si>
  <si>
    <t>Megnevezés</t>
  </si>
  <si>
    <t xml:space="preserve">Mezőhéki Óvoda </t>
  </si>
  <si>
    <t>Állami támogatás</t>
  </si>
  <si>
    <t>Összes bevétel</t>
  </si>
  <si>
    <t>3. sz. melléklet</t>
  </si>
  <si>
    <t>2016. év Költségvetés</t>
  </si>
  <si>
    <t>Szakmai szolgáltatás</t>
  </si>
  <si>
    <t>Egyéb szolgáltatás</t>
  </si>
  <si>
    <t>Eredeti ei.</t>
  </si>
  <si>
    <t>Különf befiz. Dologi k.</t>
  </si>
  <si>
    <t xml:space="preserve">Önkormányzati tám. </t>
  </si>
  <si>
    <t>Módosított ei.</t>
  </si>
  <si>
    <t xml:space="preserve"> Ft.</t>
  </si>
  <si>
    <t>Módosítás 1.</t>
  </si>
  <si>
    <t>Módosítás 2.</t>
  </si>
  <si>
    <t xml:space="preserve">11/2016.(XII.19.) számú önkormányzati rendelet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</si>
</sst>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3F3F3F"/>
      <name val="Calibri"/>
      <family val="2"/>
      <charset val="238"/>
      <scheme val="minor"/>
    </font>
    <font>
      <b/>
      <i/>
      <sz val="11"/>
      <color rgb="FF3F3F3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/>
      <bottom/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6">
    <xf numFmtId="0" fontId="0" fillId="0" borderId="0" xfId="0"/>
    <xf numFmtId="0" fontId="0" fillId="0" borderId="0" xfId="0" applyAlignment="1">
      <alignment horizontal="right"/>
    </xf>
    <xf numFmtId="0" fontId="1" fillId="3" borderId="2" xfId="1" applyFill="1" applyBorder="1" applyAlignment="1"/>
    <xf numFmtId="0" fontId="3" fillId="3" borderId="2" xfId="1" applyFont="1" applyFill="1" applyBorder="1" applyAlignment="1"/>
    <xf numFmtId="0" fontId="2" fillId="3" borderId="2" xfId="1" applyFont="1" applyFill="1" applyBorder="1" applyAlignment="1"/>
    <xf numFmtId="0" fontId="1" fillId="3" borderId="2" xfId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3" fontId="1" fillId="3" borderId="2" xfId="1" applyNumberFormat="1" applyFill="1" applyBorder="1" applyAlignment="1"/>
    <xf numFmtId="3" fontId="0" fillId="0" borderId="2" xfId="0" applyNumberFormat="1" applyBorder="1"/>
    <xf numFmtId="3" fontId="3" fillId="3" borderId="2" xfId="1" applyNumberFormat="1" applyFont="1" applyFill="1" applyBorder="1" applyAlignment="1"/>
    <xf numFmtId="3" fontId="2" fillId="3" borderId="2" xfId="1" applyNumberFormat="1" applyFont="1" applyFill="1" applyBorder="1" applyAlignment="1"/>
    <xf numFmtId="3" fontId="1" fillId="3" borderId="3" xfId="1" applyNumberFormat="1" applyFill="1" applyBorder="1" applyAlignment="1"/>
    <xf numFmtId="3" fontId="4" fillId="0" borderId="2" xfId="0" applyNumberFormat="1" applyFont="1" applyBorder="1"/>
    <xf numFmtId="3" fontId="5" fillId="0" borderId="2" xfId="0" applyNumberFormat="1" applyFont="1" applyBorder="1"/>
    <xf numFmtId="3" fontId="1" fillId="3" borderId="2" xfId="1" applyNumberFormat="1" applyFont="1" applyFill="1" applyBorder="1" applyAlignment="1"/>
    <xf numFmtId="0" fontId="1" fillId="3" borderId="0" xfId="1" applyFill="1" applyBorder="1" applyAlignment="1">
      <alignment horizontal="left"/>
    </xf>
    <xf numFmtId="3" fontId="1" fillId="3" borderId="0" xfId="1" applyNumberFormat="1" applyFill="1" applyBorder="1" applyAlignment="1">
      <alignment horizontal="right"/>
    </xf>
    <xf numFmtId="0" fontId="1" fillId="3" borderId="0" xfId="1" applyFill="1" applyBorder="1" applyAlignment="1">
      <alignment horizontal="center"/>
    </xf>
    <xf numFmtId="0" fontId="0" fillId="0" borderId="0" xfId="0" applyAlignment="1">
      <alignment horizontal="center"/>
    </xf>
    <xf numFmtId="3" fontId="3" fillId="3" borderId="2" xfId="1" applyNumberFormat="1" applyFont="1" applyFill="1" applyBorder="1" applyAlignment="1">
      <alignment horizontal="right"/>
    </xf>
    <xf numFmtId="3" fontId="2" fillId="3" borderId="2" xfId="1" applyNumberFormat="1" applyFont="1" applyFill="1" applyBorder="1" applyAlignment="1">
      <alignment horizontal="right"/>
    </xf>
    <xf numFmtId="3" fontId="1" fillId="3" borderId="2" xfId="1" applyNumberFormat="1" applyFont="1" applyFill="1" applyBorder="1" applyAlignment="1">
      <alignment horizontal="right"/>
    </xf>
    <xf numFmtId="0" fontId="1" fillId="3" borderId="2" xfId="1" applyFill="1" applyBorder="1" applyAlignment="1">
      <alignment horizontal="center"/>
    </xf>
    <xf numFmtId="3" fontId="1" fillId="3" borderId="2" xfId="1" applyNumberFormat="1" applyFill="1" applyBorder="1" applyAlignment="1">
      <alignment horizontal="right"/>
    </xf>
    <xf numFmtId="0" fontId="1" fillId="3" borderId="4" xfId="1" applyFill="1" applyBorder="1" applyAlignment="1">
      <alignment horizontal="center"/>
    </xf>
    <xf numFmtId="0" fontId="0" fillId="0" borderId="0" xfId="0" applyAlignment="1"/>
  </cellXfs>
  <cellStyles count="2">
    <cellStyle name="Kimenet" xfId="1" builtinId="21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workbookViewId="0">
      <selection activeCell="H2" sqref="H2"/>
    </sheetView>
  </sheetViews>
  <sheetFormatPr defaultRowHeight="15" x14ac:dyDescent="0.25"/>
  <cols>
    <col min="1" max="1" width="19.7109375" customWidth="1"/>
    <col min="2" max="2" width="14.7109375" customWidth="1"/>
    <col min="3" max="3" width="12.7109375" customWidth="1"/>
    <col min="4" max="4" width="12.140625" customWidth="1"/>
  </cols>
  <sheetData>
    <row r="1" spans="1:6" x14ac:dyDescent="0.25">
      <c r="A1" t="s">
        <v>31</v>
      </c>
      <c r="E1" s="25" t="s">
        <v>20</v>
      </c>
      <c r="F1" s="25"/>
    </row>
    <row r="3" spans="1:6" x14ac:dyDescent="0.25">
      <c r="A3" s="18" t="s">
        <v>21</v>
      </c>
      <c r="B3" s="18"/>
      <c r="C3" s="18"/>
      <c r="D3" s="18"/>
      <c r="E3" s="18"/>
      <c r="F3" s="18"/>
    </row>
    <row r="4" spans="1:6" x14ac:dyDescent="0.25">
      <c r="A4" s="18" t="s">
        <v>17</v>
      </c>
      <c r="B4" s="18"/>
      <c r="C4" s="18"/>
      <c r="D4" s="18"/>
      <c r="E4" s="18"/>
      <c r="F4" s="18"/>
    </row>
    <row r="6" spans="1:6" ht="14.45" x14ac:dyDescent="0.3">
      <c r="F6" s="1" t="s">
        <v>28</v>
      </c>
    </row>
    <row r="7" spans="1:6" x14ac:dyDescent="0.25">
      <c r="A7" s="2" t="s">
        <v>16</v>
      </c>
      <c r="B7" s="5" t="s">
        <v>24</v>
      </c>
      <c r="C7" s="6" t="s">
        <v>29</v>
      </c>
      <c r="D7" s="6" t="s">
        <v>30</v>
      </c>
      <c r="E7" s="22" t="s">
        <v>27</v>
      </c>
      <c r="F7" s="22"/>
    </row>
    <row r="8" spans="1:6" x14ac:dyDescent="0.25">
      <c r="A8" s="2" t="s">
        <v>0</v>
      </c>
      <c r="B8" s="7">
        <v>8896600</v>
      </c>
      <c r="C8" s="12">
        <v>484206</v>
      </c>
      <c r="D8" s="12">
        <v>936540</v>
      </c>
      <c r="E8" s="23">
        <f>B8+C8+D8</f>
        <v>10317346</v>
      </c>
      <c r="F8" s="23"/>
    </row>
    <row r="9" spans="1:6" x14ac:dyDescent="0.25">
      <c r="A9" s="2" t="s">
        <v>1</v>
      </c>
      <c r="B9" s="7">
        <v>2358752</v>
      </c>
      <c r="C9" s="12">
        <v>0</v>
      </c>
      <c r="D9" s="12">
        <v>252866</v>
      </c>
      <c r="E9" s="23">
        <f t="shared" ref="E9:E26" si="0">B9+C9+D9</f>
        <v>2611618</v>
      </c>
      <c r="F9" s="23"/>
    </row>
    <row r="10" spans="1:6" ht="14.45" x14ac:dyDescent="0.3">
      <c r="A10" s="3" t="s">
        <v>2</v>
      </c>
      <c r="B10" s="9">
        <v>63000</v>
      </c>
      <c r="C10" s="13">
        <v>0</v>
      </c>
      <c r="D10" s="13">
        <v>0</v>
      </c>
      <c r="E10" s="19">
        <f t="shared" si="0"/>
        <v>63000</v>
      </c>
      <c r="F10" s="19"/>
    </row>
    <row r="11" spans="1:6" x14ac:dyDescent="0.25">
      <c r="A11" s="4" t="s">
        <v>3</v>
      </c>
      <c r="B11" s="10">
        <v>768000</v>
      </c>
      <c r="C11" s="8">
        <v>0</v>
      </c>
      <c r="D11" s="8">
        <v>0</v>
      </c>
      <c r="E11" s="20">
        <f t="shared" si="0"/>
        <v>768000</v>
      </c>
      <c r="F11" s="20"/>
    </row>
    <row r="12" spans="1:6" x14ac:dyDescent="0.25">
      <c r="A12" s="4" t="s">
        <v>22</v>
      </c>
      <c r="B12" s="10">
        <v>195000</v>
      </c>
      <c r="C12" s="8">
        <v>0</v>
      </c>
      <c r="D12" s="8">
        <v>0</v>
      </c>
      <c r="E12" s="20">
        <f t="shared" si="0"/>
        <v>195000</v>
      </c>
      <c r="F12" s="20"/>
    </row>
    <row r="13" spans="1:6" x14ac:dyDescent="0.25">
      <c r="A13" s="4" t="s">
        <v>23</v>
      </c>
      <c r="B13" s="10">
        <v>37000</v>
      </c>
      <c r="C13" s="8">
        <v>0</v>
      </c>
      <c r="D13" s="8">
        <v>0</v>
      </c>
      <c r="E13" s="20">
        <f t="shared" si="0"/>
        <v>37000</v>
      </c>
      <c r="F13" s="20"/>
    </row>
    <row r="14" spans="1:6" x14ac:dyDescent="0.25">
      <c r="A14" s="3" t="s">
        <v>4</v>
      </c>
      <c r="B14" s="9">
        <f>SUM(B11:B13)</f>
        <v>1000000</v>
      </c>
      <c r="C14" s="9">
        <f t="shared" ref="C14:D14" si="1">SUM(C11:C13)</f>
        <v>0</v>
      </c>
      <c r="D14" s="9">
        <f t="shared" si="1"/>
        <v>0</v>
      </c>
      <c r="E14" s="19">
        <f t="shared" si="0"/>
        <v>1000000</v>
      </c>
      <c r="F14" s="19"/>
    </row>
    <row r="15" spans="1:6" x14ac:dyDescent="0.25">
      <c r="A15" s="3" t="s">
        <v>5</v>
      </c>
      <c r="B15" s="9">
        <v>0</v>
      </c>
      <c r="C15" s="8">
        <v>0</v>
      </c>
      <c r="D15" s="8">
        <v>0</v>
      </c>
      <c r="E15" s="20">
        <f t="shared" si="0"/>
        <v>0</v>
      </c>
      <c r="F15" s="20"/>
    </row>
    <row r="16" spans="1:6" x14ac:dyDescent="0.25">
      <c r="A16" s="4" t="s">
        <v>6</v>
      </c>
      <c r="B16" s="10">
        <v>237000</v>
      </c>
      <c r="C16" s="8">
        <v>20000</v>
      </c>
      <c r="D16" s="8">
        <v>0</v>
      </c>
      <c r="E16" s="20">
        <f t="shared" si="0"/>
        <v>257000</v>
      </c>
      <c r="F16" s="20"/>
    </row>
    <row r="17" spans="1:10" x14ac:dyDescent="0.25">
      <c r="A17" s="3" t="s">
        <v>25</v>
      </c>
      <c r="B17" s="14">
        <v>237000</v>
      </c>
      <c r="C17" s="12">
        <v>20000</v>
      </c>
      <c r="D17" s="12">
        <v>0</v>
      </c>
      <c r="E17" s="21">
        <f t="shared" si="0"/>
        <v>257000</v>
      </c>
      <c r="F17" s="21"/>
    </row>
    <row r="18" spans="1:10" x14ac:dyDescent="0.25">
      <c r="A18" s="2" t="s">
        <v>7</v>
      </c>
      <c r="B18" s="7">
        <f>B10+B14+B15+B17</f>
        <v>1300000</v>
      </c>
      <c r="C18" s="7">
        <f t="shared" ref="C18:D18" si="2">C10+C14+C15+C17</f>
        <v>20000</v>
      </c>
      <c r="D18" s="7">
        <f t="shared" si="2"/>
        <v>0</v>
      </c>
      <c r="E18" s="23">
        <f t="shared" si="0"/>
        <v>1320000</v>
      </c>
      <c r="F18" s="23"/>
    </row>
    <row r="19" spans="1:10" x14ac:dyDescent="0.25">
      <c r="A19" s="2" t="s">
        <v>8</v>
      </c>
      <c r="B19" s="7">
        <v>0</v>
      </c>
      <c r="C19" s="12">
        <v>0</v>
      </c>
      <c r="D19" s="12">
        <v>0</v>
      </c>
      <c r="E19" s="23">
        <f t="shared" si="0"/>
        <v>0</v>
      </c>
      <c r="F19" s="23"/>
    </row>
    <row r="20" spans="1:10" x14ac:dyDescent="0.25">
      <c r="A20" s="2" t="s">
        <v>9</v>
      </c>
      <c r="B20" s="7">
        <v>0</v>
      </c>
      <c r="C20" s="12">
        <v>0</v>
      </c>
      <c r="D20" s="12">
        <v>0</v>
      </c>
      <c r="E20" s="23">
        <f t="shared" si="0"/>
        <v>0</v>
      </c>
      <c r="F20" s="23"/>
    </row>
    <row r="21" spans="1:10" x14ac:dyDescent="0.25">
      <c r="A21" s="2" t="s">
        <v>10</v>
      </c>
      <c r="B21" s="7">
        <v>0</v>
      </c>
      <c r="C21" s="12">
        <v>0</v>
      </c>
      <c r="D21" s="12">
        <v>0</v>
      </c>
      <c r="E21" s="23">
        <f t="shared" si="0"/>
        <v>0</v>
      </c>
      <c r="F21" s="23"/>
    </row>
    <row r="22" spans="1:10" x14ac:dyDescent="0.25">
      <c r="A22" s="2" t="s">
        <v>11</v>
      </c>
      <c r="B22" s="7">
        <v>0</v>
      </c>
      <c r="C22" s="12">
        <v>0</v>
      </c>
      <c r="D22" s="12">
        <v>0</v>
      </c>
      <c r="E22" s="23">
        <f t="shared" si="0"/>
        <v>0</v>
      </c>
      <c r="F22" s="23"/>
    </row>
    <row r="23" spans="1:10" x14ac:dyDescent="0.25">
      <c r="A23" s="2" t="s">
        <v>12</v>
      </c>
      <c r="B23" s="7">
        <v>0</v>
      </c>
      <c r="C23" s="12">
        <v>0</v>
      </c>
      <c r="D23" s="12">
        <v>0</v>
      </c>
      <c r="E23" s="23">
        <f t="shared" si="0"/>
        <v>0</v>
      </c>
      <c r="F23" s="23"/>
    </row>
    <row r="24" spans="1:10" x14ac:dyDescent="0.25">
      <c r="A24" s="2" t="s">
        <v>13</v>
      </c>
      <c r="B24" s="7">
        <f>B8+B9+B18+B19+B20+B21+B22+B23</f>
        <v>12555352</v>
      </c>
      <c r="C24" s="7">
        <f t="shared" ref="C24:D24" si="3">C8+C9+C18+C19+C20+C21+C22+C23</f>
        <v>504206</v>
      </c>
      <c r="D24" s="7">
        <f t="shared" si="3"/>
        <v>1189406</v>
      </c>
      <c r="E24" s="23">
        <f t="shared" si="0"/>
        <v>14248964</v>
      </c>
      <c r="F24" s="23"/>
    </row>
    <row r="25" spans="1:10" x14ac:dyDescent="0.25">
      <c r="A25" s="2" t="s">
        <v>14</v>
      </c>
      <c r="B25" s="7">
        <v>0</v>
      </c>
      <c r="C25" s="8"/>
      <c r="D25" s="8"/>
      <c r="E25" s="23">
        <f t="shared" si="0"/>
        <v>0</v>
      </c>
      <c r="F25" s="23"/>
    </row>
    <row r="26" spans="1:10" x14ac:dyDescent="0.25">
      <c r="A26" s="2" t="s">
        <v>15</v>
      </c>
      <c r="B26" s="7">
        <f>B24+B25</f>
        <v>12555352</v>
      </c>
      <c r="C26" s="7">
        <f t="shared" ref="C26:D26" si="4">C24+C25</f>
        <v>504206</v>
      </c>
      <c r="D26" s="7">
        <f t="shared" si="4"/>
        <v>1189406</v>
      </c>
      <c r="E26" s="23">
        <f t="shared" si="0"/>
        <v>14248964</v>
      </c>
      <c r="F26" s="23"/>
    </row>
    <row r="27" spans="1:10" x14ac:dyDescent="0.25">
      <c r="A27" s="24"/>
      <c r="B27" s="17"/>
      <c r="C27" s="17"/>
      <c r="D27" s="17"/>
      <c r="E27" s="17"/>
      <c r="F27" s="17"/>
      <c r="G27" s="17"/>
      <c r="H27" s="17"/>
      <c r="I27" s="17"/>
      <c r="J27" s="17"/>
    </row>
    <row r="28" spans="1:10" x14ac:dyDescent="0.25">
      <c r="A28" s="2" t="s">
        <v>18</v>
      </c>
      <c r="B28" s="11">
        <v>10527100</v>
      </c>
      <c r="C28" s="14"/>
      <c r="D28" s="14">
        <v>41148</v>
      </c>
      <c r="E28" s="23">
        <v>10568248</v>
      </c>
      <c r="F28" s="23"/>
      <c r="G28" s="15"/>
      <c r="H28" s="15"/>
      <c r="I28" s="16"/>
      <c r="J28" s="16"/>
    </row>
    <row r="29" spans="1:10" x14ac:dyDescent="0.25">
      <c r="A29" s="2" t="s">
        <v>26</v>
      </c>
      <c r="B29" s="11">
        <v>2028252</v>
      </c>
      <c r="C29" s="14">
        <v>504206</v>
      </c>
      <c r="D29" s="14">
        <v>1148258</v>
      </c>
      <c r="E29" s="23">
        <v>3680716</v>
      </c>
      <c r="F29" s="23"/>
      <c r="G29" s="15"/>
      <c r="H29" s="15"/>
      <c r="I29" s="16"/>
      <c r="J29" s="16"/>
    </row>
    <row r="30" spans="1:10" x14ac:dyDescent="0.25">
      <c r="A30" s="2" t="s">
        <v>19</v>
      </c>
      <c r="B30" s="7">
        <f>SUM(B28:B29)</f>
        <v>12555352</v>
      </c>
      <c r="C30" s="7">
        <f t="shared" ref="C30:D30" si="5">SUM(C28:C29)</f>
        <v>504206</v>
      </c>
      <c r="D30" s="7">
        <f t="shared" si="5"/>
        <v>1189406</v>
      </c>
      <c r="E30" s="23">
        <f>SUM(E28:E29)</f>
        <v>14248964</v>
      </c>
      <c r="F30" s="23"/>
      <c r="G30" s="17"/>
      <c r="H30" s="17"/>
      <c r="I30" s="16"/>
      <c r="J30" s="16"/>
    </row>
  </sheetData>
  <mergeCells count="33">
    <mergeCell ref="A27:F27"/>
    <mergeCell ref="E28:F28"/>
    <mergeCell ref="E29:F29"/>
    <mergeCell ref="E30:F30"/>
    <mergeCell ref="E24:F24"/>
    <mergeCell ref="E25:F25"/>
    <mergeCell ref="E19:F19"/>
    <mergeCell ref="E18:F18"/>
    <mergeCell ref="E26:F26"/>
    <mergeCell ref="E20:F20"/>
    <mergeCell ref="E21:F21"/>
    <mergeCell ref="E22:F22"/>
    <mergeCell ref="G27:J27"/>
    <mergeCell ref="E14:F14"/>
    <mergeCell ref="E15:F15"/>
    <mergeCell ref="E16:F16"/>
    <mergeCell ref="E17:F17"/>
    <mergeCell ref="E7:F7"/>
    <mergeCell ref="E8:F8"/>
    <mergeCell ref="E9:F9"/>
    <mergeCell ref="E10:F10"/>
    <mergeCell ref="E11:F11"/>
    <mergeCell ref="E12:F12"/>
    <mergeCell ref="E13:F13"/>
    <mergeCell ref="A3:F3"/>
    <mergeCell ref="A4:F4"/>
    <mergeCell ref="E23:F23"/>
    <mergeCell ref="G28:H28"/>
    <mergeCell ref="I28:J28"/>
    <mergeCell ref="G29:H29"/>
    <mergeCell ref="I29:J29"/>
    <mergeCell ref="G30:H30"/>
    <mergeCell ref="I30:J30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2017-01-03T09:45:38Z</dcterms:modified>
</cp:coreProperties>
</file>