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B4358093-F42E-4BF6-B476-C8677A2C036C}" xr6:coauthVersionLast="43" xr6:coauthVersionMax="43" xr10:uidLastSave="{00000000-0000-0000-0000-000000000000}"/>
  <bookViews>
    <workbookView xWindow="-120" yWindow="-120" windowWidth="29040" windowHeight="15840" xr2:uid="{CB6550EF-02C5-454F-8109-744F659F93F2}"/>
  </bookViews>
  <sheets>
    <sheet name="1.2. Hivatal Bevétel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1" i="1"/>
  <c r="D10" i="1" s="1"/>
  <c r="D21" i="1" s="1"/>
  <c r="C13" i="1"/>
  <c r="C21" i="1" s="1"/>
  <c r="D14" i="1"/>
  <c r="D13" i="1" s="1"/>
  <c r="C16" i="1"/>
  <c r="D16" i="1"/>
  <c r="D17" i="1"/>
  <c r="D19" i="1"/>
</calcChain>
</file>

<file path=xl/sharedStrings.xml><?xml version="1.0" encoding="utf-8"?>
<sst xmlns="http://schemas.openxmlformats.org/spreadsheetml/2006/main" count="20" uniqueCount="20">
  <si>
    <t xml:space="preserve">  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</si>
  <si>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</si>
  <si>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</si>
  <si>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</si>
  <si>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2019. augusztus 1.</t>
  </si>
  <si>
    <t>Összesen</t>
  </si>
  <si>
    <t>4. 2018. évi pénzmaradvány</t>
  </si>
  <si>
    <t>3.1. Választásra átvett pénzeszköz</t>
  </si>
  <si>
    <t>3. Működési célú pénzeszköz átvétel</t>
  </si>
  <si>
    <t>2.1. Intézményfinanszírozás</t>
  </si>
  <si>
    <t>2. Központi, irányító szervi támogatás</t>
  </si>
  <si>
    <t>1.1. Szolgáltatások ellenértéke</t>
  </si>
  <si>
    <t>1. Működési bevételek</t>
  </si>
  <si>
    <t>2019. évi módosított előirányzat</t>
  </si>
  <si>
    <t>2019. évi 
eredeti
 előirányzat</t>
  </si>
  <si>
    <t>Megnevezés</t>
  </si>
  <si>
    <t>Ft-ban</t>
  </si>
  <si>
    <t>A Baracsi Közös Önkormányzati Hivatal 2019. évi tervezett bevételei forrásonként, működési és felhalmozási cél szerint</t>
  </si>
  <si>
    <t>1. sz. melléklet 1.2. pontja</t>
  </si>
  <si>
    <t xml:space="preserve">Baracs Község Önkormányzata Képviselő-testülete 2018.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</si>
</sst>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6" fontId="4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6F28-7D7A-43C5-8EE8-C71E7BC40FB4}">
  <dimension ref="A1:D29"/>
  <sheetViews>
    <sheetView tabSelected="1" topLeftCell="A19" zoomScaleNormal="100" workbookViewId="0">
      <selection activeCell="A24" sqref="A24"/>
    </sheetView>
  </sheetViews>
  <sheetFormatPr defaultRowHeight="15" x14ac:dyDescent="0.25"/>
  <cols>
    <col min="1" max="1" width="9.140625" style="1"/>
    <col min="2" max="2" width="58.42578125" style="1" customWidth="1"/>
    <col min="3" max="3" width="11.42578125" style="1" customWidth="1"/>
    <col min="4" max="4" width="11.28515625" style="1" bestFit="1" customWidth="1"/>
  </cols>
  <sheetData>
    <row r="1" spans="1:4" ht="30" customHeight="1" x14ac:dyDescent="0.25">
      <c r="A1" s="24" t="s">
        <v>19</v>
      </c>
      <c r="B1" s="24"/>
      <c r="C1" s="24"/>
      <c r="D1" s="24"/>
    </row>
    <row r="2" spans="1:4" x14ac:dyDescent="0.25">
      <c r="A2" s="14" t="s">
        <v>18</v>
      </c>
      <c r="B2" s="14"/>
      <c r="C2" s="14"/>
      <c r="D2" s="14"/>
    </row>
    <row r="3" spans="1:4" x14ac:dyDescent="0.25">
      <c r="A3" s="14"/>
      <c r="B3" s="14"/>
      <c r="C3" s="14"/>
      <c r="D3" s="14"/>
    </row>
    <row r="4" spans="1:4" x14ac:dyDescent="0.25">
      <c r="A4" s="14"/>
      <c r="B4" s="14"/>
      <c r="C4" s="14"/>
      <c r="D4" s="14"/>
    </row>
    <row r="5" spans="1:4" ht="30" customHeight="1" x14ac:dyDescent="0.25">
      <c r="A5" s="23" t="s">
        <v>17</v>
      </c>
      <c r="B5" s="23"/>
      <c r="C5" s="23"/>
      <c r="D5" s="23"/>
    </row>
    <row r="6" spans="1:4" ht="15" customHeight="1" x14ac:dyDescent="0.25">
      <c r="A6" s="22"/>
      <c r="B6" s="22"/>
      <c r="C6" s="22"/>
      <c r="D6" s="22"/>
    </row>
    <row r="7" spans="1:4" ht="15" customHeight="1" x14ac:dyDescent="0.25">
      <c r="A7" s="22"/>
      <c r="B7" s="22"/>
      <c r="C7" s="22"/>
      <c r="D7" s="22"/>
    </row>
    <row r="8" spans="1:4" ht="15.75" thickBot="1" x14ac:dyDescent="0.3">
      <c r="C8" s="21" t="s">
        <v>16</v>
      </c>
      <c r="D8" s="21"/>
    </row>
    <row r="9" spans="1:4" ht="45" customHeight="1" thickBot="1" x14ac:dyDescent="0.3">
      <c r="A9" s="20" t="s">
        <v>15</v>
      </c>
      <c r="B9" s="20"/>
      <c r="C9" s="19" t="s">
        <v>14</v>
      </c>
      <c r="D9" s="19" t="s">
        <v>13</v>
      </c>
    </row>
    <row r="10" spans="1:4" ht="15.75" thickBot="1" x14ac:dyDescent="0.3">
      <c r="A10" s="15" t="s">
        <v>12</v>
      </c>
      <c r="B10" s="15"/>
      <c r="C10" s="12">
        <f>SUM(C11:C11)</f>
        <v>40000</v>
      </c>
      <c r="D10" s="12">
        <f>SUM(D11:D11)</f>
        <v>180000</v>
      </c>
    </row>
    <row r="11" spans="1:4" x14ac:dyDescent="0.25">
      <c r="A11" s="14"/>
      <c r="B11" s="18" t="s">
        <v>11</v>
      </c>
      <c r="C11" s="10">
        <v>40000</v>
      </c>
      <c r="D11" s="10">
        <f>C11+140000</f>
        <v>180000</v>
      </c>
    </row>
    <row r="12" spans="1:4" ht="15.75" thickBot="1" x14ac:dyDescent="0.3">
      <c r="A12" s="14"/>
      <c r="B12" s="17"/>
      <c r="C12" s="16"/>
      <c r="D12" s="16"/>
    </row>
    <row r="13" spans="1:4" ht="15.75" thickBot="1" x14ac:dyDescent="0.3">
      <c r="A13" s="15" t="s">
        <v>10</v>
      </c>
      <c r="B13" s="15"/>
      <c r="C13" s="12">
        <f>SUM(C14:C14)</f>
        <v>87605453</v>
      </c>
      <c r="D13" s="12">
        <f>SUM(D14:D14)</f>
        <v>89361078</v>
      </c>
    </row>
    <row r="14" spans="1:4" x14ac:dyDescent="0.25">
      <c r="A14" s="14"/>
      <c r="B14" s="13" t="s">
        <v>9</v>
      </c>
      <c r="C14" s="10">
        <v>87605453</v>
      </c>
      <c r="D14" s="10">
        <f>C14+1755625</f>
        <v>89361078</v>
      </c>
    </row>
    <row r="15" spans="1:4" ht="15.75" thickBot="1" x14ac:dyDescent="0.3"/>
    <row r="16" spans="1:4" ht="15.75" thickBot="1" x14ac:dyDescent="0.3">
      <c r="A16" s="9" t="s">
        <v>8</v>
      </c>
      <c r="B16" s="9"/>
      <c r="C16" s="9">
        <f>SUM(C17)</f>
        <v>0</v>
      </c>
      <c r="D16" s="12">
        <f>+D17</f>
        <v>1623070</v>
      </c>
    </row>
    <row r="17" spans="1:4" x14ac:dyDescent="0.25">
      <c r="B17" s="11" t="s">
        <v>7</v>
      </c>
      <c r="C17" s="11">
        <v>0</v>
      </c>
      <c r="D17" s="10">
        <f>C17+1623070</f>
        <v>1623070</v>
      </c>
    </row>
    <row r="18" spans="1:4" ht="15.75" thickBot="1" x14ac:dyDescent="0.3"/>
    <row r="19" spans="1:4" ht="15.75" thickBot="1" x14ac:dyDescent="0.3">
      <c r="A19" s="9" t="s">
        <v>6</v>
      </c>
      <c r="B19" s="8"/>
      <c r="C19" s="7">
        <v>0</v>
      </c>
      <c r="D19" s="7">
        <f>1522551</f>
        <v>1522551</v>
      </c>
    </row>
    <row r="20" spans="1:4" ht="15.75" thickBot="1" x14ac:dyDescent="0.3"/>
    <row r="21" spans="1:4" ht="16.5" thickBot="1" x14ac:dyDescent="0.3">
      <c r="A21" s="6" t="s">
        <v>5</v>
      </c>
      <c r="B21" s="5"/>
      <c r="C21" s="4">
        <f>C10+C13+C16+C19</f>
        <v>87645453</v>
      </c>
      <c r="D21" s="4">
        <f>+D10+D13+D16+D19</f>
        <v>92686699</v>
      </c>
    </row>
    <row r="24" spans="1:4" x14ac:dyDescent="0.25">
      <c r="A24" s="1" t="s">
        <v>4</v>
      </c>
      <c r="C24" s="2"/>
      <c r="D24" s="2"/>
    </row>
    <row r="25" spans="1:4" x14ac:dyDescent="0.25">
      <c r="C25" s="2"/>
      <c r="D25" s="2"/>
    </row>
    <row r="26" spans="1:4" x14ac:dyDescent="0.25">
      <c r="C26" s="2"/>
      <c r="D26" s="2"/>
    </row>
    <row r="27" spans="1:4" x14ac:dyDescent="0.25">
      <c r="C27" s="2"/>
      <c r="D27" s="2"/>
    </row>
    <row r="28" spans="1:4" x14ac:dyDescent="0.25">
      <c r="B28" s="1" t="s">
        <v>3</v>
      </c>
      <c r="C28" s="2" t="s">
        <v>2</v>
      </c>
      <c r="D28" s="2"/>
    </row>
    <row r="29" spans="1:4" x14ac:dyDescent="0.25">
      <c r="B29" s="1" t="s">
        <v>1</v>
      </c>
      <c r="C29" s="3" t="s">
        <v>0</v>
      </c>
      <c r="D29" s="2"/>
    </row>
  </sheetData>
  <mergeCells count="7">
    <mergeCell ref="A21:B21"/>
    <mergeCell ref="A1:D1"/>
    <mergeCell ref="A5:D5"/>
    <mergeCell ref="C8:D8"/>
    <mergeCell ref="A9:B9"/>
    <mergeCell ref="A10:B10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 Hivatal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2019-08-29T09:33:00Z</dcterms:created>
  <dcterms:modified xsi:type="dcterms:W3CDTF">2019-08-29T09:33:13Z</dcterms:modified>
</cp:coreProperties>
</file>