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BCEEF6C5-5A4C-4672-B783-0178E9665970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4" i="1"/>
</calcChain>
</file>

<file path=xl/sharedStrings.xml><?xml version="1.0" encoding="utf-8"?>
<sst xmlns="http://schemas.openxmlformats.org/spreadsheetml/2006/main" count="115" uniqueCount="115">
  <si>
    <t>forintban</t>
  </si>
  <si>
    <t>01</t>
  </si>
  <si>
    <t>03</t>
  </si>
  <si>
    <t>07</t>
  </si>
  <si>
    <t>09</t>
  </si>
  <si>
    <t>13</t>
  </si>
  <si>
    <t>15</t>
  </si>
  <si>
    <t>16</t>
  </si>
  <si>
    <t>17</t>
  </si>
  <si>
    <t>18</t>
  </si>
  <si>
    <t>19</t>
  </si>
  <si>
    <t>20</t>
  </si>
  <si>
    <t>21</t>
  </si>
  <si>
    <t>28</t>
  </si>
  <si>
    <t>29</t>
  </si>
  <si>
    <t>31</t>
  </si>
  <si>
    <t>32</t>
  </si>
  <si>
    <t>33</t>
  </si>
  <si>
    <t>34</t>
  </si>
  <si>
    <t>35</t>
  </si>
  <si>
    <t>36</t>
  </si>
  <si>
    <t>39</t>
  </si>
  <si>
    <t>42</t>
  </si>
  <si>
    <t>43</t>
  </si>
  <si>
    <t>45</t>
  </si>
  <si>
    <t>46</t>
  </si>
  <si>
    <t>47</t>
  </si>
  <si>
    <t>48</t>
  </si>
  <si>
    <t>49</t>
  </si>
  <si>
    <t>51</t>
  </si>
  <si>
    <t>2019. évi teljesítés %-ban</t>
  </si>
  <si>
    <t>#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</si>
  <si>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</si>
  <si>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</si>
  <si>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</si>
  <si>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</si>
  <si>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</si>
  <si>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Céljuttatás, projektprémium (K1103)</t>
  </si>
  <si>
    <t>Béren kívüli juttatások (K1107)</t>
  </si>
  <si>
    <t>Közlekedési költségtérítés (K1109)</t>
  </si>
  <si>
    <t>Foglalkoztatottak egyéb személyi juttatásai (&gt;=14)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</si>
  <si>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</si>
  <si>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</si>
  <si>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</si>
  <si>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</si>
  <si>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</si>
  <si>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</si>
  <si>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Munkaadókat terhelő járulékok és szociális hozzájárulási adó (=22+…+27) (K2)</t>
  </si>
  <si>
    <t>Szakmai anyagok beszerzése (K311)</t>
  </si>
  <si>
    <t>Üzemeltetési anyagok beszerzése (K312)</t>
  </si>
  <si>
    <t>Készletbeszerzés (=28+29+30) (K31)</t>
  </si>
  <si>
    <t>Informatikai szolgáltatások igénybevétele (K321)</t>
  </si>
  <si>
    <t>Egyéb kommunikációs szolgáltatások (K322)</t>
  </si>
  <si>
    <t>Kommunikációs szolgáltatások (=32+33) (K32)</t>
  </si>
  <si>
    <t>Közüzemi díjak (K331)</t>
  </si>
  <si>
    <t>Vásárolt élelmezés (K332)</t>
  </si>
  <si>
    <t>Karbantartási, kisjavítási szolgáltatások (K334)</t>
  </si>
  <si>
    <t>Szakmai tevékenységet segítő szolgáltatások  (K336)</t>
  </si>
  <si>
    <t>Egyéb szolgáltatások (&gt;=44) (K337)</t>
  </si>
  <si>
    <t>Szolgáltatási kiadások (=35+36+37+39+40+42+43) (K33)</t>
  </si>
  <si>
    <t>Kiküldetések kiadásai (K341)</t>
  </si>
  <si>
    <t>Reklám- és propagandakiadások (K342)</t>
  </si>
  <si>
    <t>Kiküldetések, reklám- és propagandakiadások (=46+47) (K34)</t>
  </si>
  <si>
    <t>Működési célú előzetesen felszámított általános forgalmi adó (K351)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</si>
  <si>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</si>
  <si>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</si>
  <si>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</si>
  <si>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</si>
  <si>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</si>
  <si>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</si>
  <si>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</si>
  <si>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99</t>
  </si>
  <si>
    <t>Egyéb nem intézményi ellátások (&gt;=100+…+118) (K48)</t>
  </si>
  <si>
    <t>119</t>
  </si>
  <si>
    <t>Ellátottak pénzbeli juttatásai (=61+62+73+74+84+93+96+99) (K4)</t>
  </si>
  <si>
    <t>122</t>
  </si>
  <si>
    <t>A helyi önkormányzatok előző évi elszámolásából származó kiadások (K5021)</t>
  </si>
  <si>
    <t>125</t>
  </si>
  <si>
    <t>Elvonások és befizetések (=122+123+124) (K502)</t>
  </si>
  <si>
    <t>149</t>
  </si>
  <si>
    <t>Egyéb működési célú támogatások államháztartáson belülre (=150+…+159) (K506)</t>
  </si>
  <si>
    <t>162</t>
  </si>
  <si>
    <t>Működési célú visszatérítendő támogatások, kölcsönök nyújtása államháztartáson kívülre (=163+…+173) (K508)</t>
  </si>
  <si>
    <t>177</t>
  </si>
  <si>
    <t>Egyéb működési célú támogatások államháztartáson kívülre (=178+…+187) (K512)</t>
  </si>
  <si>
    <t>188</t>
  </si>
  <si>
    <t>Tartalékok (K513)</t>
  </si>
  <si>
    <t>189</t>
  </si>
  <si>
    <t>Egyéb működési célú kiadások (=120+125+126+127+138+149+160+162+174+175+176+177+188) (K5)</t>
  </si>
  <si>
    <t>194</t>
  </si>
  <si>
    <t>Egyéb tárgyi eszközök beszerzése, létesítése (K64)</t>
  </si>
  <si>
    <t>197</t>
  </si>
  <si>
    <t>Beruházási célú előzetesen felszámított általános forgalmi adó (K67)</t>
  </si>
  <si>
    <t>198</t>
  </si>
  <si>
    <t>Beruházások (=190+191+193+…+197) (K6)</t>
  </si>
  <si>
    <t>199</t>
  </si>
  <si>
    <t>Ingatlanok felújítása (K71)</t>
  </si>
  <si>
    <t>202</t>
  </si>
  <si>
    <t>Felújítási célú előzetesen felszámított általános forgalmi adó (K74)</t>
  </si>
  <si>
    <t>203</t>
  </si>
  <si>
    <t>Felújítások (=199+...+202) (K7)</t>
  </si>
  <si>
    <t>266</t>
  </si>
  <si>
    <t>Költségvetési kiadások (=20+21+60+119+189+198+203+265) (K1-K8)</t>
  </si>
  <si>
    <t>06</t>
  </si>
  <si>
    <t>Jubileumi jutalom (K1106)</t>
  </si>
  <si>
    <t>08</t>
  </si>
  <si>
    <t>Ruházati költségtérítés (K1108)</t>
  </si>
  <si>
    <t>30</t>
  </si>
  <si>
    <t>Árubeszerzés (K313)</t>
  </si>
  <si>
    <t>37</t>
  </si>
  <si>
    <t>Bérleti és lízing díjak (&gt;=38) (K333)</t>
  </si>
  <si>
    <t>40</t>
  </si>
  <si>
    <t>Közvetített szolgáltatások  (&gt;=41) (K335)</t>
  </si>
  <si>
    <t>50</t>
  </si>
  <si>
    <t>Fizetendő általános forgalmi adó  (K352)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</si>
</sst>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.0%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0" fontId="3" fillId="2" borderId="1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7"/>
  <sheetViews>
    <sheetView tabSelected="1" view="pageLayout" zoomScaleNormal="100" zoomScaleSheetLayoutView="100" workbookViewId="0">
      <selection activeCell="A49" sqref="A49"/>
    </sheetView>
  </sheetViews>
  <sheetFormatPr defaultRowHeight="15.75" x14ac:dyDescent="0.25"/>
  <cols>
    <col min="1" max="1" width="3.5703125" style="2" customWidth="1"/>
    <col min="2" max="2" width="5.5703125" style="1" customWidth="1"/>
    <col min="3" max="3" width="60.5703125" style="4" customWidth="1"/>
    <col min="4" max="4" width="11.5703125" style="2" bestFit="1" customWidth="1"/>
    <col min="5" max="6" width="12.42578125" style="2" customWidth="1"/>
    <col min="7" max="7" width="15.140625" style="2" bestFit="1" customWidth="1"/>
    <col min="8" max="12" width="2.5703125" style="2" customWidth="1"/>
    <col min="13" max="223" width="9.140625" style="2"/>
    <col min="224" max="268" width="2.5703125" style="2" customWidth="1"/>
    <col min="269" max="479" width="9.140625" style="2"/>
    <col min="480" max="524" width="2.5703125" style="2" customWidth="1"/>
    <col min="525" max="735" width="9.140625" style="2"/>
    <col min="736" max="780" width="2.5703125" style="2" customWidth="1"/>
    <col min="781" max="991" width="9.140625" style="2"/>
    <col min="992" max="1036" width="2.5703125" style="2" customWidth="1"/>
    <col min="1037" max="1247" width="9.140625" style="2"/>
    <col min="1248" max="1292" width="2.5703125" style="2" customWidth="1"/>
    <col min="1293" max="1503" width="9.140625" style="2"/>
    <col min="1504" max="1548" width="2.5703125" style="2" customWidth="1"/>
    <col min="1549" max="1759" width="9.140625" style="2"/>
    <col min="1760" max="1804" width="2.5703125" style="2" customWidth="1"/>
    <col min="1805" max="2015" width="9.140625" style="2"/>
    <col min="2016" max="2060" width="2.5703125" style="2" customWidth="1"/>
    <col min="2061" max="2271" width="9.140625" style="2"/>
    <col min="2272" max="2316" width="2.5703125" style="2" customWidth="1"/>
    <col min="2317" max="2527" width="9.140625" style="2"/>
    <col min="2528" max="2572" width="2.5703125" style="2" customWidth="1"/>
    <col min="2573" max="2783" width="9.140625" style="2"/>
    <col min="2784" max="2828" width="2.5703125" style="2" customWidth="1"/>
    <col min="2829" max="3039" width="9.140625" style="2"/>
    <col min="3040" max="3084" width="2.5703125" style="2" customWidth="1"/>
    <col min="3085" max="3295" width="9.140625" style="2"/>
    <col min="3296" max="3340" width="2.5703125" style="2" customWidth="1"/>
    <col min="3341" max="3551" width="9.140625" style="2"/>
    <col min="3552" max="3596" width="2.5703125" style="2" customWidth="1"/>
    <col min="3597" max="3807" width="9.140625" style="2"/>
    <col min="3808" max="3852" width="2.5703125" style="2" customWidth="1"/>
    <col min="3853" max="4063" width="9.140625" style="2"/>
    <col min="4064" max="4108" width="2.5703125" style="2" customWidth="1"/>
    <col min="4109" max="4319" width="9.140625" style="2"/>
    <col min="4320" max="4364" width="2.5703125" style="2" customWidth="1"/>
    <col min="4365" max="4575" width="9.140625" style="2"/>
    <col min="4576" max="4620" width="2.5703125" style="2" customWidth="1"/>
    <col min="4621" max="4831" width="9.140625" style="2"/>
    <col min="4832" max="4876" width="2.5703125" style="2" customWidth="1"/>
    <col min="4877" max="5087" width="9.140625" style="2"/>
    <col min="5088" max="5132" width="2.5703125" style="2" customWidth="1"/>
    <col min="5133" max="5343" width="9.140625" style="2"/>
    <col min="5344" max="5388" width="2.5703125" style="2" customWidth="1"/>
    <col min="5389" max="5599" width="9.140625" style="2"/>
    <col min="5600" max="5644" width="2.5703125" style="2" customWidth="1"/>
    <col min="5645" max="5855" width="9.140625" style="2"/>
    <col min="5856" max="5900" width="2.5703125" style="2" customWidth="1"/>
    <col min="5901" max="6111" width="9.140625" style="2"/>
    <col min="6112" max="6156" width="2.5703125" style="2" customWidth="1"/>
    <col min="6157" max="6367" width="9.140625" style="2"/>
    <col min="6368" max="6412" width="2.5703125" style="2" customWidth="1"/>
    <col min="6413" max="6623" width="9.140625" style="2"/>
    <col min="6624" max="6668" width="2.5703125" style="2" customWidth="1"/>
    <col min="6669" max="6879" width="9.140625" style="2"/>
    <col min="6880" max="6924" width="2.5703125" style="2" customWidth="1"/>
    <col min="6925" max="7135" width="9.140625" style="2"/>
    <col min="7136" max="7180" width="2.5703125" style="2" customWidth="1"/>
    <col min="7181" max="7391" width="9.140625" style="2"/>
    <col min="7392" max="7436" width="2.5703125" style="2" customWidth="1"/>
    <col min="7437" max="7647" width="9.140625" style="2"/>
    <col min="7648" max="7692" width="2.5703125" style="2" customWidth="1"/>
    <col min="7693" max="7903" width="9.140625" style="2"/>
    <col min="7904" max="7948" width="2.5703125" style="2" customWidth="1"/>
    <col min="7949" max="8159" width="9.140625" style="2"/>
    <col min="8160" max="8204" width="2.5703125" style="2" customWidth="1"/>
    <col min="8205" max="8415" width="9.140625" style="2"/>
    <col min="8416" max="8460" width="2.5703125" style="2" customWidth="1"/>
    <col min="8461" max="8671" width="9.140625" style="2"/>
    <col min="8672" max="8716" width="2.5703125" style="2" customWidth="1"/>
    <col min="8717" max="8927" width="9.140625" style="2"/>
    <col min="8928" max="8972" width="2.5703125" style="2" customWidth="1"/>
    <col min="8973" max="9183" width="9.140625" style="2"/>
    <col min="9184" max="9228" width="2.5703125" style="2" customWidth="1"/>
    <col min="9229" max="9439" width="9.140625" style="2"/>
    <col min="9440" max="9484" width="2.5703125" style="2" customWidth="1"/>
    <col min="9485" max="9695" width="9.140625" style="2"/>
    <col min="9696" max="9740" width="2.5703125" style="2" customWidth="1"/>
    <col min="9741" max="9951" width="9.140625" style="2"/>
    <col min="9952" max="9996" width="2.5703125" style="2" customWidth="1"/>
    <col min="9997" max="10207" width="9.140625" style="2"/>
    <col min="10208" max="10252" width="2.5703125" style="2" customWidth="1"/>
    <col min="10253" max="10463" width="9.140625" style="2"/>
    <col min="10464" max="10508" width="2.5703125" style="2" customWidth="1"/>
    <col min="10509" max="10719" width="9.140625" style="2"/>
    <col min="10720" max="10764" width="2.5703125" style="2" customWidth="1"/>
    <col min="10765" max="10975" width="9.140625" style="2"/>
    <col min="10976" max="11020" width="2.5703125" style="2" customWidth="1"/>
    <col min="11021" max="11231" width="9.140625" style="2"/>
    <col min="11232" max="11276" width="2.5703125" style="2" customWidth="1"/>
    <col min="11277" max="11487" width="9.140625" style="2"/>
    <col min="11488" max="11532" width="2.5703125" style="2" customWidth="1"/>
    <col min="11533" max="11743" width="9.140625" style="2"/>
    <col min="11744" max="11788" width="2.5703125" style="2" customWidth="1"/>
    <col min="11789" max="11999" width="9.140625" style="2"/>
    <col min="12000" max="12044" width="2.5703125" style="2" customWidth="1"/>
    <col min="12045" max="12255" width="9.140625" style="2"/>
    <col min="12256" max="12300" width="2.5703125" style="2" customWidth="1"/>
    <col min="12301" max="12511" width="9.140625" style="2"/>
    <col min="12512" max="12556" width="2.5703125" style="2" customWidth="1"/>
    <col min="12557" max="12767" width="9.140625" style="2"/>
    <col min="12768" max="12812" width="2.5703125" style="2" customWidth="1"/>
    <col min="12813" max="13023" width="9.140625" style="2"/>
    <col min="13024" max="13068" width="2.5703125" style="2" customWidth="1"/>
    <col min="13069" max="13279" width="9.140625" style="2"/>
    <col min="13280" max="13324" width="2.5703125" style="2" customWidth="1"/>
    <col min="13325" max="13535" width="9.140625" style="2"/>
    <col min="13536" max="13580" width="2.5703125" style="2" customWidth="1"/>
    <col min="13581" max="13791" width="9.140625" style="2"/>
    <col min="13792" max="13836" width="2.5703125" style="2" customWidth="1"/>
    <col min="13837" max="14047" width="9.140625" style="2"/>
    <col min="14048" max="14092" width="2.5703125" style="2" customWidth="1"/>
    <col min="14093" max="14303" width="9.140625" style="2"/>
    <col min="14304" max="14348" width="2.5703125" style="2" customWidth="1"/>
    <col min="14349" max="14559" width="9.140625" style="2"/>
    <col min="14560" max="14604" width="2.5703125" style="2" customWidth="1"/>
    <col min="14605" max="14815" width="9.140625" style="2"/>
    <col min="14816" max="14860" width="2.5703125" style="2" customWidth="1"/>
    <col min="14861" max="15071" width="9.140625" style="2"/>
    <col min="15072" max="15116" width="2.5703125" style="2" customWidth="1"/>
    <col min="15117" max="15327" width="9.140625" style="2"/>
    <col min="15328" max="15372" width="2.5703125" style="2" customWidth="1"/>
    <col min="15373" max="15583" width="9.140625" style="2"/>
    <col min="15584" max="15628" width="2.5703125" style="2" customWidth="1"/>
    <col min="15629" max="15839" width="9.140625" style="2"/>
    <col min="15840" max="15884" width="2.5703125" style="2" customWidth="1"/>
    <col min="15885" max="16095" width="9.140625" style="2"/>
    <col min="16096" max="16140" width="2.5703125" style="2" customWidth="1"/>
    <col min="16141" max="16382" width="9.140625" style="2"/>
    <col min="16383" max="16384" width="9.140625" style="2" customWidth="1"/>
  </cols>
  <sheetData>
    <row r="1" spans="2:7" ht="15.95" customHeight="1" x14ac:dyDescent="0.25">
      <c r="B1" s="14" t="s">
        <v>0</v>
      </c>
      <c r="C1" s="14"/>
      <c r="D1" s="14"/>
      <c r="E1" s="14"/>
    </row>
    <row r="2" spans="2:7" ht="45.6" customHeight="1" x14ac:dyDescent="0.25">
      <c r="B2" s="7" t="s">
        <v>31</v>
      </c>
      <c r="C2" s="7" t="s">
        <v>32</v>
      </c>
      <c r="D2" s="7" t="s">
        <v>33</v>
      </c>
      <c r="E2" s="7" t="s">
        <v>34</v>
      </c>
      <c r="F2" s="7" t="s">
        <v>35</v>
      </c>
      <c r="G2" s="5" t="s">
        <v>30</v>
      </c>
    </row>
    <row r="3" spans="2:7" x14ac:dyDescent="0.25">
      <c r="B3" s="7">
        <v>2</v>
      </c>
      <c r="C3" s="7">
        <v>3</v>
      </c>
      <c r="D3" s="7">
        <v>4</v>
      </c>
      <c r="E3" s="7">
        <v>5</v>
      </c>
      <c r="F3" s="7">
        <v>10</v>
      </c>
      <c r="G3" s="6"/>
    </row>
    <row r="4" spans="2:7" x14ac:dyDescent="0.25">
      <c r="B4" s="8" t="s">
        <v>1</v>
      </c>
      <c r="C4" s="9" t="s">
        <v>36</v>
      </c>
      <c r="D4" s="10">
        <v>35183391</v>
      </c>
      <c r="E4" s="10">
        <v>48728167</v>
      </c>
      <c r="F4" s="10">
        <v>39237041</v>
      </c>
      <c r="G4" s="6">
        <f>F4/E4</f>
        <v>0.80522300377110434</v>
      </c>
    </row>
    <row r="5" spans="2:7" x14ac:dyDescent="0.25">
      <c r="B5" s="8" t="s">
        <v>2</v>
      </c>
      <c r="C5" s="9" t="s">
        <v>37</v>
      </c>
      <c r="D5" s="10">
        <v>0</v>
      </c>
      <c r="E5" s="10">
        <v>163000</v>
      </c>
      <c r="F5" s="10">
        <v>0</v>
      </c>
      <c r="G5" s="6">
        <f t="shared" ref="G5:G52" si="0">F5/E5</f>
        <v>0</v>
      </c>
    </row>
    <row r="6" spans="2:7" x14ac:dyDescent="0.25">
      <c r="B6" s="8" t="s">
        <v>103</v>
      </c>
      <c r="C6" s="9" t="s">
        <v>104</v>
      </c>
      <c r="D6" s="10">
        <v>0</v>
      </c>
      <c r="E6" s="10">
        <v>2439025</v>
      </c>
      <c r="F6" s="10">
        <v>0</v>
      </c>
      <c r="G6" s="6">
        <f t="shared" si="0"/>
        <v>0</v>
      </c>
    </row>
    <row r="7" spans="2:7" x14ac:dyDescent="0.25">
      <c r="B7" s="8" t="s">
        <v>3</v>
      </c>
      <c r="C7" s="9" t="s">
        <v>38</v>
      </c>
      <c r="D7" s="10">
        <v>2400000</v>
      </c>
      <c r="E7" s="10">
        <v>4411619</v>
      </c>
      <c r="F7" s="10">
        <v>822298</v>
      </c>
      <c r="G7" s="6">
        <f t="shared" si="0"/>
        <v>0.18639370262935218</v>
      </c>
    </row>
    <row r="8" spans="2:7" x14ac:dyDescent="0.25">
      <c r="B8" s="8" t="s">
        <v>105</v>
      </c>
      <c r="C8" s="9" t="s">
        <v>106</v>
      </c>
      <c r="D8" s="10">
        <v>0</v>
      </c>
      <c r="E8" s="10">
        <v>40000</v>
      </c>
      <c r="F8" s="10">
        <v>40000</v>
      </c>
      <c r="G8" s="6">
        <f t="shared" si="0"/>
        <v>1</v>
      </c>
    </row>
    <row r="9" spans="2:7" x14ac:dyDescent="0.25">
      <c r="B9" s="8" t="s">
        <v>4</v>
      </c>
      <c r="C9" s="9" t="s">
        <v>39</v>
      </c>
      <c r="D9" s="10">
        <v>114960</v>
      </c>
      <c r="E9" s="10">
        <v>196330</v>
      </c>
      <c r="F9" s="10">
        <v>49401</v>
      </c>
      <c r="G9" s="6">
        <f t="shared" si="0"/>
        <v>0.25162226862934856</v>
      </c>
    </row>
    <row r="10" spans="2:7" x14ac:dyDescent="0.25">
      <c r="B10" s="8" t="s">
        <v>5</v>
      </c>
      <c r="C10" s="9" t="s">
        <v>40</v>
      </c>
      <c r="D10" s="10">
        <v>250000</v>
      </c>
      <c r="E10" s="10">
        <v>1147000</v>
      </c>
      <c r="F10" s="10">
        <v>1097307</v>
      </c>
      <c r="G10" s="6">
        <f t="shared" si="0"/>
        <v>0.95667567567567569</v>
      </c>
    </row>
    <row r="11" spans="2:7" x14ac:dyDescent="0.25">
      <c r="B11" s="8" t="s">
        <v>6</v>
      </c>
      <c r="C11" s="9" t="s">
        <v>41</v>
      </c>
      <c r="D11" s="10">
        <v>37948351</v>
      </c>
      <c r="E11" s="10">
        <v>57125141</v>
      </c>
      <c r="F11" s="10">
        <v>41246047</v>
      </c>
      <c r="G11" s="6">
        <f t="shared" si="0"/>
        <v>0.72202967516526573</v>
      </c>
    </row>
    <row r="12" spans="2:7" x14ac:dyDescent="0.25">
      <c r="B12" s="8" t="s">
        <v>7</v>
      </c>
      <c r="C12" s="9" t="s">
        <v>42</v>
      </c>
      <c r="D12" s="10">
        <v>4070400</v>
      </c>
      <c r="E12" s="10">
        <v>4887532</v>
      </c>
      <c r="F12" s="10">
        <v>4791760</v>
      </c>
      <c r="G12" s="6">
        <f t="shared" si="0"/>
        <v>0.98040483417806779</v>
      </c>
    </row>
    <row r="13" spans="2:7" ht="25.5" x14ac:dyDescent="0.25">
      <c r="B13" s="8" t="s">
        <v>8</v>
      </c>
      <c r="C13" s="9" t="s">
        <v>43</v>
      </c>
      <c r="D13" s="10">
        <v>0</v>
      </c>
      <c r="E13" s="10">
        <v>716000</v>
      </c>
      <c r="F13" s="10">
        <v>598585</v>
      </c>
      <c r="G13" s="6">
        <f t="shared" si="0"/>
        <v>0.83601256983240224</v>
      </c>
    </row>
    <row r="14" spans="2:7" x14ac:dyDescent="0.25">
      <c r="B14" s="8" t="s">
        <v>9</v>
      </c>
      <c r="C14" s="9" t="s">
        <v>44</v>
      </c>
      <c r="D14" s="10">
        <v>252000</v>
      </c>
      <c r="E14" s="10">
        <v>762000</v>
      </c>
      <c r="F14" s="10">
        <v>728671</v>
      </c>
      <c r="G14" s="6">
        <f t="shared" si="0"/>
        <v>0.956261154855643</v>
      </c>
    </row>
    <row r="15" spans="2:7" x14ac:dyDescent="0.25">
      <c r="B15" s="8" t="s">
        <v>10</v>
      </c>
      <c r="C15" s="9" t="s">
        <v>45</v>
      </c>
      <c r="D15" s="10">
        <v>4322400</v>
      </c>
      <c r="E15" s="10">
        <v>6365532</v>
      </c>
      <c r="F15" s="10">
        <v>6119016</v>
      </c>
      <c r="G15" s="6">
        <f t="shared" si="0"/>
        <v>0.96127330755701168</v>
      </c>
    </row>
    <row r="16" spans="2:7" x14ac:dyDescent="0.25">
      <c r="B16" s="11" t="s">
        <v>11</v>
      </c>
      <c r="C16" s="12" t="s">
        <v>46</v>
      </c>
      <c r="D16" s="13">
        <v>42270751</v>
      </c>
      <c r="E16" s="13">
        <v>63490673</v>
      </c>
      <c r="F16" s="13">
        <v>47365063</v>
      </c>
      <c r="G16" s="6">
        <f t="shared" si="0"/>
        <v>0.74601608018866017</v>
      </c>
    </row>
    <row r="17" spans="2:7" ht="25.5" x14ac:dyDescent="0.25">
      <c r="B17" s="11" t="s">
        <v>12</v>
      </c>
      <c r="C17" s="12" t="s">
        <v>47</v>
      </c>
      <c r="D17" s="13">
        <v>8265932</v>
      </c>
      <c r="E17" s="13">
        <v>9035458</v>
      </c>
      <c r="F17" s="13">
        <v>6900956</v>
      </c>
      <c r="G17" s="6">
        <f t="shared" si="0"/>
        <v>0.76376382912742224</v>
      </c>
    </row>
    <row r="18" spans="2:7" s="3" customFormat="1" ht="22.5" customHeight="1" x14ac:dyDescent="0.25">
      <c r="B18" s="8" t="s">
        <v>13</v>
      </c>
      <c r="C18" s="9" t="s">
        <v>48</v>
      </c>
      <c r="D18" s="10">
        <v>475000</v>
      </c>
      <c r="E18" s="10">
        <v>741355</v>
      </c>
      <c r="F18" s="10">
        <v>137663</v>
      </c>
      <c r="G18" s="6">
        <f t="shared" si="0"/>
        <v>0.18569106568378171</v>
      </c>
    </row>
    <row r="19" spans="2:7" x14ac:dyDescent="0.25">
      <c r="B19" s="8" t="s">
        <v>14</v>
      </c>
      <c r="C19" s="9" t="s">
        <v>49</v>
      </c>
      <c r="D19" s="10">
        <v>11813000</v>
      </c>
      <c r="E19" s="10">
        <v>18873209</v>
      </c>
      <c r="F19" s="10">
        <v>16352409</v>
      </c>
      <c r="G19" s="6">
        <f t="shared" si="0"/>
        <v>0.8664350084821294</v>
      </c>
    </row>
    <row r="20" spans="2:7" x14ac:dyDescent="0.25">
      <c r="B20" s="8" t="s">
        <v>107</v>
      </c>
      <c r="C20" s="9" t="s">
        <v>108</v>
      </c>
      <c r="D20" s="10">
        <v>0</v>
      </c>
      <c r="E20" s="10">
        <v>52908</v>
      </c>
      <c r="F20" s="10">
        <v>0</v>
      </c>
      <c r="G20" s="6">
        <f t="shared" si="0"/>
        <v>0</v>
      </c>
    </row>
    <row r="21" spans="2:7" x14ac:dyDescent="0.25">
      <c r="B21" s="8" t="s">
        <v>15</v>
      </c>
      <c r="C21" s="9" t="s">
        <v>50</v>
      </c>
      <c r="D21" s="10">
        <v>12288000</v>
      </c>
      <c r="E21" s="10">
        <v>19667472</v>
      </c>
      <c r="F21" s="10">
        <v>16490072</v>
      </c>
      <c r="G21" s="6">
        <f t="shared" si="0"/>
        <v>0.83844390372082389</v>
      </c>
    </row>
    <row r="22" spans="2:7" x14ac:dyDescent="0.25">
      <c r="B22" s="8" t="s">
        <v>16</v>
      </c>
      <c r="C22" s="9" t="s">
        <v>51</v>
      </c>
      <c r="D22" s="10">
        <v>0</v>
      </c>
      <c r="E22" s="10">
        <v>117236</v>
      </c>
      <c r="F22" s="10">
        <v>60600</v>
      </c>
      <c r="G22" s="6">
        <f t="shared" si="0"/>
        <v>0.51690606980790887</v>
      </c>
    </row>
    <row r="23" spans="2:7" x14ac:dyDescent="0.25">
      <c r="B23" s="8" t="s">
        <v>17</v>
      </c>
      <c r="C23" s="9" t="s">
        <v>52</v>
      </c>
      <c r="D23" s="10">
        <v>263000</v>
      </c>
      <c r="E23" s="10">
        <v>425000</v>
      </c>
      <c r="F23" s="10">
        <v>236457</v>
      </c>
      <c r="G23" s="6">
        <f t="shared" si="0"/>
        <v>0.55636941176470589</v>
      </c>
    </row>
    <row r="24" spans="2:7" x14ac:dyDescent="0.25">
      <c r="B24" s="8" t="s">
        <v>18</v>
      </c>
      <c r="C24" s="9" t="s">
        <v>53</v>
      </c>
      <c r="D24" s="10">
        <v>263000</v>
      </c>
      <c r="E24" s="10">
        <v>542236</v>
      </c>
      <c r="F24" s="10">
        <v>297057</v>
      </c>
      <c r="G24" s="6">
        <f t="shared" si="0"/>
        <v>0.54783710413915709</v>
      </c>
    </row>
    <row r="25" spans="2:7" x14ac:dyDescent="0.25">
      <c r="B25" s="8" t="s">
        <v>19</v>
      </c>
      <c r="C25" s="9" t="s">
        <v>54</v>
      </c>
      <c r="D25" s="10">
        <v>2273000</v>
      </c>
      <c r="E25" s="10">
        <v>4323733</v>
      </c>
      <c r="F25" s="10">
        <v>2602973</v>
      </c>
      <c r="G25" s="6">
        <f t="shared" si="0"/>
        <v>0.60201982869895065</v>
      </c>
    </row>
    <row r="26" spans="2:7" x14ac:dyDescent="0.25">
      <c r="B26" s="8" t="s">
        <v>20</v>
      </c>
      <c r="C26" s="9" t="s">
        <v>55</v>
      </c>
      <c r="D26" s="10">
        <v>50000</v>
      </c>
      <c r="E26" s="10">
        <v>849787</v>
      </c>
      <c r="F26" s="10">
        <v>649569</v>
      </c>
      <c r="G26" s="6">
        <f t="shared" si="0"/>
        <v>0.76439037076349725</v>
      </c>
    </row>
    <row r="27" spans="2:7" x14ac:dyDescent="0.25">
      <c r="B27" s="8" t="s">
        <v>109</v>
      </c>
      <c r="C27" s="9" t="s">
        <v>110</v>
      </c>
      <c r="D27" s="10">
        <v>0</v>
      </c>
      <c r="E27" s="10">
        <v>45392</v>
      </c>
      <c r="F27" s="10">
        <v>0</v>
      </c>
      <c r="G27" s="6">
        <f t="shared" si="0"/>
        <v>0</v>
      </c>
    </row>
    <row r="28" spans="2:7" x14ac:dyDescent="0.25">
      <c r="B28" s="8" t="s">
        <v>21</v>
      </c>
      <c r="C28" s="9" t="s">
        <v>56</v>
      </c>
      <c r="D28" s="10">
        <v>893000</v>
      </c>
      <c r="E28" s="10">
        <v>893000</v>
      </c>
      <c r="F28" s="10">
        <v>510712</v>
      </c>
      <c r="G28" s="6">
        <f t="shared" si="0"/>
        <v>0.57190593505039189</v>
      </c>
    </row>
    <row r="29" spans="2:7" x14ac:dyDescent="0.25">
      <c r="B29" s="8" t="s">
        <v>111</v>
      </c>
      <c r="C29" s="9" t="s">
        <v>112</v>
      </c>
      <c r="D29" s="10">
        <v>304000</v>
      </c>
      <c r="E29" s="10">
        <v>304000</v>
      </c>
      <c r="F29" s="10">
        <v>0</v>
      </c>
      <c r="G29" s="6">
        <f t="shared" si="0"/>
        <v>0</v>
      </c>
    </row>
    <row r="30" spans="2:7" x14ac:dyDescent="0.25">
      <c r="B30" s="8" t="s">
        <v>22</v>
      </c>
      <c r="C30" s="9" t="s">
        <v>57</v>
      </c>
      <c r="D30" s="10">
        <v>200000</v>
      </c>
      <c r="E30" s="10">
        <v>1611000</v>
      </c>
      <c r="F30" s="10">
        <v>1568800</v>
      </c>
      <c r="G30" s="6">
        <f t="shared" si="0"/>
        <v>0.9738050900062073</v>
      </c>
    </row>
    <row r="31" spans="2:7" x14ac:dyDescent="0.25">
      <c r="B31" s="8" t="s">
        <v>23</v>
      </c>
      <c r="C31" s="9" t="s">
        <v>58</v>
      </c>
      <c r="D31" s="10">
        <v>1500000</v>
      </c>
      <c r="E31" s="10">
        <v>10068418</v>
      </c>
      <c r="F31" s="10">
        <v>8899471</v>
      </c>
      <c r="G31" s="6">
        <f t="shared" si="0"/>
        <v>0.88389963547401385</v>
      </c>
    </row>
    <row r="32" spans="2:7" x14ac:dyDescent="0.25">
      <c r="B32" s="8" t="s">
        <v>24</v>
      </c>
      <c r="C32" s="9" t="s">
        <v>59</v>
      </c>
      <c r="D32" s="10">
        <v>5220000</v>
      </c>
      <c r="E32" s="10">
        <v>18095330</v>
      </c>
      <c r="F32" s="10">
        <v>14231525</v>
      </c>
      <c r="G32" s="6">
        <f t="shared" si="0"/>
        <v>0.78647501869266823</v>
      </c>
    </row>
    <row r="33" spans="2:7" x14ac:dyDescent="0.25">
      <c r="B33" s="8" t="s">
        <v>25</v>
      </c>
      <c r="C33" s="9" t="s">
        <v>60</v>
      </c>
      <c r="D33" s="10">
        <v>0</v>
      </c>
      <c r="E33" s="10">
        <v>20000</v>
      </c>
      <c r="F33" s="10">
        <v>15822</v>
      </c>
      <c r="G33" s="6">
        <f t="shared" si="0"/>
        <v>0.79110000000000003</v>
      </c>
    </row>
    <row r="34" spans="2:7" x14ac:dyDescent="0.25">
      <c r="B34" s="8" t="s">
        <v>26</v>
      </c>
      <c r="C34" s="9" t="s">
        <v>61</v>
      </c>
      <c r="D34" s="10">
        <v>0</v>
      </c>
      <c r="E34" s="10">
        <v>30000</v>
      </c>
      <c r="F34" s="10">
        <v>29000</v>
      </c>
      <c r="G34" s="6">
        <f t="shared" si="0"/>
        <v>0.96666666666666667</v>
      </c>
    </row>
    <row r="35" spans="2:7" x14ac:dyDescent="0.25">
      <c r="B35" s="8" t="s">
        <v>27</v>
      </c>
      <c r="C35" s="9" t="s">
        <v>62</v>
      </c>
      <c r="D35" s="10">
        <v>0</v>
      </c>
      <c r="E35" s="10">
        <v>50000</v>
      </c>
      <c r="F35" s="10">
        <v>44822</v>
      </c>
      <c r="G35" s="6">
        <f t="shared" si="0"/>
        <v>0.89644000000000001</v>
      </c>
    </row>
    <row r="36" spans="2:7" x14ac:dyDescent="0.25">
      <c r="B36" s="8" t="s">
        <v>28</v>
      </c>
      <c r="C36" s="9" t="s">
        <v>63</v>
      </c>
      <c r="D36" s="10">
        <v>4204000</v>
      </c>
      <c r="E36" s="10">
        <v>5928911</v>
      </c>
      <c r="F36" s="10">
        <v>4011379</v>
      </c>
      <c r="G36" s="6">
        <f t="shared" si="0"/>
        <v>0.67657939206710982</v>
      </c>
    </row>
    <row r="37" spans="2:7" x14ac:dyDescent="0.25">
      <c r="B37" s="8" t="s">
        <v>113</v>
      </c>
      <c r="C37" s="9" t="s">
        <v>114</v>
      </c>
      <c r="D37" s="10">
        <v>0</v>
      </c>
      <c r="E37" s="10">
        <v>2109000</v>
      </c>
      <c r="F37" s="10">
        <v>802000</v>
      </c>
      <c r="G37" s="6">
        <f t="shared" si="0"/>
        <v>0.38027501185395923</v>
      </c>
    </row>
    <row r="38" spans="2:7" x14ac:dyDescent="0.25">
      <c r="B38" s="8" t="s">
        <v>29</v>
      </c>
      <c r="C38" s="9" t="s">
        <v>64</v>
      </c>
      <c r="D38" s="10">
        <v>0</v>
      </c>
      <c r="E38" s="10">
        <v>50307</v>
      </c>
      <c r="F38" s="10">
        <v>39594</v>
      </c>
      <c r="G38" s="6">
        <f t="shared" si="0"/>
        <v>0.78704752817699331</v>
      </c>
    </row>
    <row r="39" spans="2:7" x14ac:dyDescent="0.25">
      <c r="B39" s="8" t="s">
        <v>65</v>
      </c>
      <c r="C39" s="9" t="s">
        <v>66</v>
      </c>
      <c r="D39" s="10">
        <v>0</v>
      </c>
      <c r="E39" s="10">
        <v>2981763</v>
      </c>
      <c r="F39" s="10">
        <v>351581</v>
      </c>
      <c r="G39" s="6">
        <f t="shared" si="0"/>
        <v>0.11791044425730683</v>
      </c>
    </row>
    <row r="40" spans="2:7" ht="25.5" x14ac:dyDescent="0.25">
      <c r="B40" s="8" t="s">
        <v>67</v>
      </c>
      <c r="C40" s="9" t="s">
        <v>68</v>
      </c>
      <c r="D40" s="10">
        <v>4204000</v>
      </c>
      <c r="E40" s="10">
        <v>11069981</v>
      </c>
      <c r="F40" s="10">
        <v>5204554</v>
      </c>
      <c r="G40" s="6">
        <f t="shared" si="0"/>
        <v>0.47015021977002491</v>
      </c>
    </row>
    <row r="41" spans="2:7" x14ac:dyDescent="0.25">
      <c r="B41" s="11" t="s">
        <v>69</v>
      </c>
      <c r="C41" s="12" t="s">
        <v>70</v>
      </c>
      <c r="D41" s="13">
        <v>21975000</v>
      </c>
      <c r="E41" s="13">
        <v>49425019</v>
      </c>
      <c r="F41" s="13">
        <v>36268030</v>
      </c>
      <c r="G41" s="6">
        <f t="shared" si="0"/>
        <v>0.73379900976871648</v>
      </c>
    </row>
    <row r="42" spans="2:7" x14ac:dyDescent="0.25">
      <c r="B42" s="8" t="s">
        <v>71</v>
      </c>
      <c r="C42" s="9" t="s">
        <v>72</v>
      </c>
      <c r="D42" s="10">
        <v>6085000</v>
      </c>
      <c r="E42" s="10">
        <v>3135000</v>
      </c>
      <c r="F42" s="10">
        <v>3059100</v>
      </c>
      <c r="G42" s="6">
        <f t="shared" si="0"/>
        <v>0.97578947368421054</v>
      </c>
    </row>
    <row r="43" spans="2:7" x14ac:dyDescent="0.25">
      <c r="B43" s="11" t="s">
        <v>73</v>
      </c>
      <c r="C43" s="12" t="s">
        <v>74</v>
      </c>
      <c r="D43" s="13">
        <v>6085000</v>
      </c>
      <c r="E43" s="13">
        <v>3135000</v>
      </c>
      <c r="F43" s="13">
        <v>3059100</v>
      </c>
      <c r="G43" s="6">
        <f t="shared" si="0"/>
        <v>0.97578947368421054</v>
      </c>
    </row>
    <row r="44" spans="2:7" ht="25.5" x14ac:dyDescent="0.25">
      <c r="B44" s="8" t="s">
        <v>75</v>
      </c>
      <c r="C44" s="9" t="s">
        <v>76</v>
      </c>
      <c r="D44" s="10">
        <v>1759227</v>
      </c>
      <c r="E44" s="10">
        <v>3039174</v>
      </c>
      <c r="F44" s="10">
        <v>3038474</v>
      </c>
      <c r="G44" s="6">
        <f t="shared" si="0"/>
        <v>0.99976967426017727</v>
      </c>
    </row>
    <row r="45" spans="2:7" x14ac:dyDescent="0.25">
      <c r="B45" s="8" t="s">
        <v>77</v>
      </c>
      <c r="C45" s="9" t="s">
        <v>78</v>
      </c>
      <c r="D45" s="10">
        <v>1759227</v>
      </c>
      <c r="E45" s="10">
        <v>3039174</v>
      </c>
      <c r="F45" s="10">
        <v>3038474</v>
      </c>
      <c r="G45" s="6">
        <f t="shared" si="0"/>
        <v>0.99976967426017727</v>
      </c>
    </row>
    <row r="46" spans="2:7" ht="25.5" x14ac:dyDescent="0.25">
      <c r="B46" s="8" t="s">
        <v>79</v>
      </c>
      <c r="C46" s="9" t="s">
        <v>80</v>
      </c>
      <c r="D46" s="10">
        <v>1200000</v>
      </c>
      <c r="E46" s="10">
        <v>16858053</v>
      </c>
      <c r="F46" s="10">
        <v>16530561</v>
      </c>
      <c r="G46" s="6">
        <f t="shared" si="0"/>
        <v>0.98057355733784912</v>
      </c>
    </row>
    <row r="47" spans="2:7" ht="25.5" x14ac:dyDescent="0.25">
      <c r="B47" s="8" t="s">
        <v>81</v>
      </c>
      <c r="C47" s="9" t="s">
        <v>82</v>
      </c>
      <c r="D47" s="10">
        <v>0</v>
      </c>
      <c r="E47" s="10">
        <v>200000</v>
      </c>
      <c r="F47" s="10">
        <v>50000</v>
      </c>
      <c r="G47" s="6">
        <f t="shared" si="0"/>
        <v>0.25</v>
      </c>
    </row>
    <row r="48" spans="2:7" ht="25.5" x14ac:dyDescent="0.25">
      <c r="B48" s="8" t="s">
        <v>83</v>
      </c>
      <c r="C48" s="9" t="s">
        <v>84</v>
      </c>
      <c r="D48" s="10">
        <v>0</v>
      </c>
      <c r="E48" s="10">
        <v>2479238</v>
      </c>
      <c r="F48" s="10">
        <v>2427855</v>
      </c>
      <c r="G48" s="6">
        <f t="shared" si="0"/>
        <v>0.97927468036549936</v>
      </c>
    </row>
    <row r="49" spans="2:7" x14ac:dyDescent="0.25">
      <c r="B49" s="8" t="s">
        <v>85</v>
      </c>
      <c r="C49" s="9" t="s">
        <v>86</v>
      </c>
      <c r="D49" s="10">
        <v>1000000</v>
      </c>
      <c r="E49" s="10">
        <v>21565020</v>
      </c>
      <c r="F49" s="10">
        <v>0</v>
      </c>
      <c r="G49" s="6">
        <f t="shared" si="0"/>
        <v>0</v>
      </c>
    </row>
    <row r="50" spans="2:7" ht="38.25" x14ac:dyDescent="0.25">
      <c r="B50" s="11" t="s">
        <v>87</v>
      </c>
      <c r="C50" s="12" t="s">
        <v>88</v>
      </c>
      <c r="D50" s="13">
        <v>3959227</v>
      </c>
      <c r="E50" s="13">
        <v>44141485</v>
      </c>
      <c r="F50" s="13">
        <v>22046890</v>
      </c>
      <c r="G50" s="6">
        <f t="shared" si="0"/>
        <v>0.49945963530678678</v>
      </c>
    </row>
    <row r="51" spans="2:7" x14ac:dyDescent="0.25">
      <c r="B51" s="8" t="s">
        <v>89</v>
      </c>
      <c r="C51" s="9" t="s">
        <v>90</v>
      </c>
      <c r="D51" s="10">
        <v>0</v>
      </c>
      <c r="E51" s="10">
        <v>491934</v>
      </c>
      <c r="F51" s="10">
        <v>354083</v>
      </c>
      <c r="G51" s="6">
        <f t="shared" si="0"/>
        <v>0.7197774498205044</v>
      </c>
    </row>
    <row r="52" spans="2:7" x14ac:dyDescent="0.25">
      <c r="B52" s="8" t="s">
        <v>91</v>
      </c>
      <c r="C52" s="9" t="s">
        <v>92</v>
      </c>
      <c r="D52" s="10">
        <v>0</v>
      </c>
      <c r="E52" s="10">
        <v>132822</v>
      </c>
      <c r="F52" s="10">
        <v>95603</v>
      </c>
      <c r="G52" s="6">
        <f t="shared" si="0"/>
        <v>0.71978286729608043</v>
      </c>
    </row>
    <row r="53" spans="2:7" x14ac:dyDescent="0.25">
      <c r="B53" s="11" t="s">
        <v>93</v>
      </c>
      <c r="C53" s="12" t="s">
        <v>94</v>
      </c>
      <c r="D53" s="13">
        <v>0</v>
      </c>
      <c r="E53" s="13">
        <v>624756</v>
      </c>
      <c r="F53" s="13">
        <v>449686</v>
      </c>
      <c r="G53" s="6">
        <f t="shared" ref="G53:G57" si="1">F53/E53</f>
        <v>0.71977860156605133</v>
      </c>
    </row>
    <row r="54" spans="2:7" x14ac:dyDescent="0.25">
      <c r="B54" s="8" t="s">
        <v>95</v>
      </c>
      <c r="C54" s="9" t="s">
        <v>96</v>
      </c>
      <c r="D54" s="10">
        <v>0</v>
      </c>
      <c r="E54" s="10">
        <v>312338</v>
      </c>
      <c r="F54" s="10">
        <v>0</v>
      </c>
      <c r="G54" s="6">
        <f t="shared" si="1"/>
        <v>0</v>
      </c>
    </row>
    <row r="55" spans="2:7" x14ac:dyDescent="0.25">
      <c r="B55" s="8" t="s">
        <v>97</v>
      </c>
      <c r="C55" s="9" t="s">
        <v>98</v>
      </c>
      <c r="D55" s="10">
        <v>0</v>
      </c>
      <c r="E55" s="10">
        <v>84132</v>
      </c>
      <c r="F55" s="10">
        <v>0</v>
      </c>
      <c r="G55" s="6">
        <f t="shared" si="1"/>
        <v>0</v>
      </c>
    </row>
    <row r="56" spans="2:7" x14ac:dyDescent="0.25">
      <c r="B56" s="11" t="s">
        <v>99</v>
      </c>
      <c r="C56" s="12" t="s">
        <v>100</v>
      </c>
      <c r="D56" s="13">
        <v>0</v>
      </c>
      <c r="E56" s="13">
        <v>396470</v>
      </c>
      <c r="F56" s="13">
        <v>0</v>
      </c>
      <c r="G56" s="6">
        <f t="shared" si="1"/>
        <v>0</v>
      </c>
    </row>
    <row r="57" spans="2:7" ht="25.5" x14ac:dyDescent="0.25">
      <c r="B57" s="11" t="s">
        <v>101</v>
      </c>
      <c r="C57" s="12" t="s">
        <v>102</v>
      </c>
      <c r="D57" s="13">
        <v>82555910</v>
      </c>
      <c r="E57" s="13">
        <v>170248861</v>
      </c>
      <c r="F57" s="13">
        <v>116089725</v>
      </c>
      <c r="G57" s="6">
        <f t="shared" si="1"/>
        <v>0.68188253547258681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2" fitToHeight="3" orientation="portrait" horizontalDpi="360" verticalDpi="360" r:id="rId1"/>
  <headerFooter alignWithMargins="0">
    <oddHeader>&amp;C&amp;"Times New Roman,Normál"&amp;13 1. melléklet
a 5/2020. (VII.13.)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2020-07-13T11:25:11Z</cp:lastPrinted>
  <dcterms:created xsi:type="dcterms:W3CDTF">2019-02-06T16:32:14Z</dcterms:created>
  <dcterms:modified xsi:type="dcterms:W3CDTF">2020-07-13T13:14:38Z</dcterms:modified>
</cp:coreProperties>
</file>