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 bevételek" sheetId="1" r:id="rId1"/>
  </sheets>
  <definedNames>
    <definedName name="_xlnm.Print_Titles" localSheetId="0">' bevételek'!$B:$B,' bevételek'!$1:$3</definedName>
    <definedName name="_xlnm.Print_Area" localSheetId="0">' bevételek'!$A$1:$I$88</definedName>
  </definedNames>
  <calcPr fullCalcOnLoad="1"/>
</workbook>
</file>

<file path=xl/sharedStrings.xml><?xml version="1.0" encoding="utf-8"?>
<sst xmlns="http://schemas.openxmlformats.org/spreadsheetml/2006/main" count="184" uniqueCount="158">
  <si>
    <t>18</t>
  </si>
  <si>
    <t>01</t>
  </si>
  <si>
    <t>02</t>
  </si>
  <si>
    <t>03</t>
  </si>
  <si>
    <t>04</t>
  </si>
  <si>
    <t>08</t>
  </si>
  <si>
    <t>09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</si>
  <si>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</si>
  <si>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</si>
  <si>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</si>
  <si>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</si>
  <si>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</si>
  <si>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</si>
  <si>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</si>
  <si>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</si>
  <si>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</si>
  <si>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</si>
  <si>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</si>
  <si>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</si>
  <si>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</si>
  <si>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</si>
  <si>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</si>
  <si>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</si>
  <si>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</si>
  <si>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</si>
  <si>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</si>
  <si>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</si>
  <si>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</si>
  <si>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</si>
  <si>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</si>
  <si>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</si>
  <si>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</si>
  <si>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</si>
  <si>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</si>
  <si>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</si>
  <si>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</si>
  <si>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</si>
  <si>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</si>
  <si>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</si>
  <si>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</si>
  <si>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</si>
  <si>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</si>
  <si>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</si>
  <si>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</si>
  <si>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</si>
  <si>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</si>
  <si>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</si>
  <si>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</si>
  <si>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</si>
  <si>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</si>
  <si>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</si>
  <si>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</si>
  <si>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</si>
  <si>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</si>
  <si>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</si>
  <si>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</si>
  <si>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</si>
  <si>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</si>
  <si>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</si>
  <si>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Helyi önkormányzatok működésének általános támogatása (B111)</t>
  </si>
  <si>
    <t>Települési önkormányzatok kulturális feladatainak támogatása (B114)</t>
  </si>
  <si>
    <t>Működési célú központosított előirányzatok (B115)</t>
  </si>
  <si>
    <t>Elvonások és befizetések bevételei (B12)</t>
  </si>
  <si>
    <t>Felhalmozási célú önkormányzati támogatások (B21)</t>
  </si>
  <si>
    <t>Magánszemélyek jövedelemadói (B311)</t>
  </si>
  <si>
    <t>Társaságok jövedelemadói  (B312)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</si>
  <si>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</si>
  <si>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</si>
  <si>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</si>
  <si>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</si>
  <si>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</si>
  <si>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</si>
  <si>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</si>
  <si>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</si>
  <si>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Egyéb közhatalmi bevételek  (B36)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</si>
  <si>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</si>
  <si>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</si>
  <si>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</si>
  <si>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</si>
  <si>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</si>
  <si>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</si>
  <si>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</si>
  <si>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</si>
  <si>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</si>
  <si>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</si>
  <si>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</si>
  <si>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</si>
  <si>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</si>
  <si>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</si>
  <si>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</si>
  <si>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Egyéb működési célú átvett pénzeszközök (B63)</t>
  </si>
  <si>
    <t>Egyéb felhalmozási célú átvett pénzeszközök (B73)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</si>
  <si>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</si>
  <si>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</si>
  <si>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</si>
  <si>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</si>
  <si>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</si>
  <si>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</si>
  <si>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</si>
  <si>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</si>
  <si>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</si>
  <si>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</si>
  <si>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</si>
  <si>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</si>
  <si>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</si>
  <si>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</si>
  <si>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</si>
  <si>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</si>
  <si>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</si>
  <si>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</si>
  <si>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Adóssághoz nem kapcsolódó származékos ügyletek bevételei (B83)</t>
  </si>
  <si>
    <t>Bevételek összesen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</si>
  <si>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</si>
  <si>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</si>
  <si>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</si>
  <si>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</si>
  <si>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</si>
  <si>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</si>
  <si>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</si>
  <si>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</si>
  <si>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</si>
  <si>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Felhalmozási célú átvett pénzeszközök (B7)</t>
  </si>
  <si>
    <t>Költségvetési bevételek  (B1-B7)</t>
  </si>
  <si>
    <t>Hitel-, kölcsönfelvétel államháztartáson kívülről  (B811)</t>
  </si>
  <si>
    <t>Belföldi értékpapírok bevételei  (B812)</t>
  </si>
  <si>
    <t>Maradvány igénybevétele  (B813)</t>
  </si>
  <si>
    <t>Belföldi finanszírozás bevételei  (B81)</t>
  </si>
  <si>
    <t>Külföldi finanszírozás bevételei  (B82)</t>
  </si>
  <si>
    <t>Finanszírozási bevételek  (B8)</t>
  </si>
  <si>
    <t>Működési célú garancia- és kezességvállalásból származó                                                  megtérülések államháztartáson belülről (B13)</t>
  </si>
  <si>
    <t>Működési célú visszatérítendő támogatások, kölcsönök                                                      visszatérülése államháztartáson belülről (B14)</t>
  </si>
  <si>
    <t>Működési célú visszatérítendő támogatások, kölcsönök                                                     igénybevétele államháztartáson belülről (B15)</t>
  </si>
  <si>
    <t>Felhalmozási célú garancia- és kezességvállalásból                                                                 származó megtérülések államháztartáson belülről (B22)</t>
  </si>
  <si>
    <t>Felhalmozási célú visszatérítendő támogatások,                                                                 kölcsönök visszatérülése államháztartáson belülről (B23)</t>
  </si>
  <si>
    <t>Felhalmozási célú visszatérítendő támogatások,                                                                   kölcsönök igénybevétele államháztartáson belülről (B24)</t>
  </si>
  <si>
    <t>Működési célú garancia- és kezességvállalásból származó                                                  megtérülések államháztartáson kívülről (B61)</t>
  </si>
  <si>
    <t>Felhalmozási célú visszatérítendő támogatások,                                                                 kölcsönök visszatérülése államháztartáson kívülről (B72)</t>
  </si>
  <si>
    <t>Felhalmozási célú garancia- és kezességvállalásból                                                             származó megtérülések államháztartáson kívülről (B71)</t>
  </si>
  <si>
    <t>Működési célú visszatérítendő támogatások, kölcsönök                                                     visszatérülése államháztartáson kívülről (B62)</t>
  </si>
  <si>
    <t>Települési önkormányzatok szociális gyermekjóléti                                                       és gyermekétkeztetési  feladatainak támogatása (B113)</t>
  </si>
  <si>
    <t>Egyéb működési célú támogatások                                                         bevételei államháztartáson belülről (B16)</t>
  </si>
  <si>
    <t>Települési önkormányzatok egyes                                                           köznevelési feladatainak támogatása (B112)</t>
  </si>
  <si>
    <t>Egyéb felhalmozási célú támogatások                                                      bevételei államháztartáson belülről (B25)</t>
  </si>
  <si>
    <t>előirányzat</t>
  </si>
  <si>
    <t>Módosított</t>
  </si>
  <si>
    <t>tényleges</t>
  </si>
  <si>
    <t>%</t>
  </si>
  <si>
    <t>eredeti</t>
  </si>
  <si>
    <t>kötelező</t>
  </si>
  <si>
    <t>feladat</t>
  </si>
  <si>
    <t>önként</t>
  </si>
  <si>
    <t>vállalt</t>
  </si>
  <si>
    <t>államigaz-</t>
  </si>
  <si>
    <t>gatási</t>
  </si>
  <si>
    <t xml:space="preserve"> Bevételek E-Ft-ban</t>
  </si>
  <si>
    <t xml:space="preserve">    1.sz.melléklet     Ikervár Község Önkormányzata                          </t>
  </si>
  <si>
    <t>Elszámolásból származó  bevételek  (B116)</t>
  </si>
  <si>
    <t>2015.évi beszámoló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</si>
</sst>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  <numFmt numFmtId="173" formatCode="0.000"/>
    <numFmt numFmtId="174" formatCode="0.00000"/>
  </numFmts>
  <fonts count="35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4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5" fillId="19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2" fontId="0" fillId="0" borderId="0" xfId="0" applyNumberFormat="1" applyAlignment="1">
      <alignment/>
    </xf>
    <xf numFmtId="16" fontId="6" fillId="0" borderId="0" xfId="0" applyNumberFormat="1" applyFont="1" applyAlignment="1">
      <alignment horizontal="center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view="pageBreakPreview" zoomScaleSheetLayoutView="100" zoomScalePageLayoutView="0" workbookViewId="0" topLeftCell="B20">
      <selection activeCell="H86" sqref="H86"/>
    </sheetView>
  </sheetViews>
  <sheetFormatPr defaultColWidth="9.140625" defaultRowHeight="12.75"/>
  <cols>
    <col min="1" max="1" width="8.140625" style="0" hidden="1" customWidth="1"/>
    <col min="2" max="2" width="61.421875" style="0" customWidth="1"/>
    <col min="3" max="3" width="12.7109375" style="0" customWidth="1"/>
    <col min="4" max="8" width="9.140625" style="0" customWidth="1"/>
  </cols>
  <sheetData>
    <row r="1" spans="1:9" ht="12.75">
      <c r="A1" s="12" t="s">
        <v>155</v>
      </c>
      <c r="B1" s="13"/>
      <c r="C1" t="s">
        <v>147</v>
      </c>
      <c r="D1" s="7" t="s">
        <v>144</v>
      </c>
      <c r="E1" s="7" t="s">
        <v>145</v>
      </c>
      <c r="F1" s="7" t="s">
        <v>146</v>
      </c>
      <c r="G1" s="7" t="s">
        <v>148</v>
      </c>
      <c r="H1" s="7" t="s">
        <v>150</v>
      </c>
      <c r="I1" s="7" t="s">
        <v>152</v>
      </c>
    </row>
    <row r="2" spans="1:9" ht="12.75">
      <c r="A2" s="12" t="s">
        <v>154</v>
      </c>
      <c r="B2" s="13"/>
      <c r="C2" t="s">
        <v>143</v>
      </c>
      <c r="D2" s="6" t="s">
        <v>143</v>
      </c>
      <c r="E2" s="11">
        <v>42369</v>
      </c>
      <c r="F2" s="6"/>
      <c r="G2" s="6" t="s">
        <v>149</v>
      </c>
      <c r="H2" s="6" t="s">
        <v>151</v>
      </c>
      <c r="I2" s="6" t="s">
        <v>153</v>
      </c>
    </row>
    <row r="3" spans="1:3" ht="15">
      <c r="A3" s="3"/>
      <c r="B3" s="9" t="s">
        <v>157</v>
      </c>
      <c r="C3" s="9"/>
    </row>
    <row r="4" spans="1:7" ht="12.75">
      <c r="A4" s="2" t="s">
        <v>1</v>
      </c>
      <c r="B4" s="1" t="s">
        <v>59</v>
      </c>
      <c r="C4" s="1">
        <v>42582</v>
      </c>
      <c r="D4">
        <v>51817</v>
      </c>
      <c r="E4">
        <v>51817</v>
      </c>
      <c r="F4" s="10">
        <f aca="true" t="shared" si="0" ref="F4:F10">E4/D4*100</f>
        <v>100</v>
      </c>
      <c r="G4">
        <v>51817</v>
      </c>
    </row>
    <row r="5" spans="1:7" ht="25.5">
      <c r="A5" s="2" t="s">
        <v>2</v>
      </c>
      <c r="B5" s="1" t="s">
        <v>141</v>
      </c>
      <c r="C5" s="1">
        <v>40204</v>
      </c>
      <c r="D5">
        <v>37517</v>
      </c>
      <c r="E5">
        <v>37517</v>
      </c>
      <c r="F5" s="10">
        <f t="shared" si="0"/>
        <v>100</v>
      </c>
      <c r="G5">
        <v>37517</v>
      </c>
    </row>
    <row r="6" spans="1:7" ht="25.5">
      <c r="A6" s="2" t="s">
        <v>3</v>
      </c>
      <c r="B6" s="1" t="s">
        <v>139</v>
      </c>
      <c r="C6" s="1">
        <v>13665</v>
      </c>
      <c r="D6">
        <v>14721</v>
      </c>
      <c r="E6">
        <v>14721</v>
      </c>
      <c r="F6" s="10">
        <f t="shared" si="0"/>
        <v>100</v>
      </c>
      <c r="G6">
        <v>14721</v>
      </c>
    </row>
    <row r="7" spans="1:7" ht="12.75">
      <c r="A7" s="2" t="s">
        <v>4</v>
      </c>
      <c r="B7" s="1" t="s">
        <v>60</v>
      </c>
      <c r="C7" s="1">
        <v>1978</v>
      </c>
      <c r="D7">
        <v>1978</v>
      </c>
      <c r="E7">
        <v>1978</v>
      </c>
      <c r="F7" s="10">
        <f t="shared" si="0"/>
        <v>100</v>
      </c>
      <c r="G7">
        <v>1978</v>
      </c>
    </row>
    <row r="8" spans="1:7" ht="12.75">
      <c r="A8" s="2" t="s">
        <v>7</v>
      </c>
      <c r="B8" s="1" t="s">
        <v>61</v>
      </c>
      <c r="C8" s="1"/>
      <c r="D8">
        <v>2773</v>
      </c>
      <c r="E8">
        <v>2773</v>
      </c>
      <c r="F8" s="10">
        <f t="shared" si="0"/>
        <v>100</v>
      </c>
      <c r="G8">
        <v>2773</v>
      </c>
    </row>
    <row r="9" spans="1:7" ht="12.75">
      <c r="A9" s="2" t="s">
        <v>8</v>
      </c>
      <c r="B9" s="1" t="s">
        <v>156</v>
      </c>
      <c r="C9" s="1"/>
      <c r="D9">
        <v>4191</v>
      </c>
      <c r="E9">
        <v>4191</v>
      </c>
      <c r="F9" s="10">
        <f t="shared" si="0"/>
        <v>100</v>
      </c>
      <c r="G9">
        <v>4191</v>
      </c>
    </row>
    <row r="10" spans="1:7" ht="12.75">
      <c r="A10" s="4" t="s">
        <v>9</v>
      </c>
      <c r="B10" s="8" t="s">
        <v>112</v>
      </c>
      <c r="C10" s="8">
        <v>98429</v>
      </c>
      <c r="D10">
        <v>112997</v>
      </c>
      <c r="E10">
        <v>112997</v>
      </c>
      <c r="F10" s="10">
        <f t="shared" si="0"/>
        <v>100</v>
      </c>
      <c r="G10">
        <f>SUM(G4:G9)</f>
        <v>112997</v>
      </c>
    </row>
    <row r="11" spans="1:3" ht="12.75">
      <c r="A11" s="2" t="s">
        <v>5</v>
      </c>
      <c r="B11" s="1" t="s">
        <v>62</v>
      </c>
      <c r="C11" s="1"/>
    </row>
    <row r="12" spans="1:3" ht="25.5">
      <c r="A12" s="2" t="s">
        <v>6</v>
      </c>
      <c r="B12" s="1" t="s">
        <v>129</v>
      </c>
      <c r="C12" s="1"/>
    </row>
    <row r="13" spans="1:3" ht="25.5">
      <c r="A13" s="2" t="s">
        <v>10</v>
      </c>
      <c r="B13" s="1" t="s">
        <v>130</v>
      </c>
      <c r="C13" s="1"/>
    </row>
    <row r="14" spans="1:3" ht="25.5">
      <c r="A14" s="2" t="s">
        <v>11</v>
      </c>
      <c r="B14" s="1" t="s">
        <v>131</v>
      </c>
      <c r="C14" s="1"/>
    </row>
    <row r="15" spans="1:7" ht="25.5">
      <c r="A15" s="2" t="s">
        <v>12</v>
      </c>
      <c r="B15" s="1" t="s">
        <v>140</v>
      </c>
      <c r="C15" s="1">
        <v>12878</v>
      </c>
      <c r="D15">
        <v>7088</v>
      </c>
      <c r="E15">
        <v>6977</v>
      </c>
      <c r="F15" s="10">
        <f>E15/D15*100</f>
        <v>98.43397291196389</v>
      </c>
      <c r="G15">
        <v>6977</v>
      </c>
    </row>
    <row r="16" spans="1:7" ht="12.75">
      <c r="A16" s="4" t="s">
        <v>13</v>
      </c>
      <c r="B16" s="8" t="s">
        <v>113</v>
      </c>
      <c r="C16" s="8">
        <v>111307</v>
      </c>
      <c r="D16">
        <v>120085</v>
      </c>
      <c r="E16">
        <v>119974</v>
      </c>
      <c r="F16" s="10">
        <f>E16/D16*100</f>
        <v>99.9075654744556</v>
      </c>
      <c r="G16">
        <v>119974</v>
      </c>
    </row>
    <row r="17" spans="1:7" ht="12.75">
      <c r="A17" s="2" t="s">
        <v>14</v>
      </c>
      <c r="B17" s="1" t="s">
        <v>63</v>
      </c>
      <c r="C17" s="1"/>
      <c r="D17">
        <v>8558</v>
      </c>
      <c r="E17">
        <v>8558</v>
      </c>
      <c r="F17" s="10">
        <f>E17/D17*100</f>
        <v>100</v>
      </c>
      <c r="G17">
        <v>8558</v>
      </c>
    </row>
    <row r="18" spans="1:3" ht="25.5">
      <c r="A18" s="2" t="s">
        <v>15</v>
      </c>
      <c r="B18" s="1" t="s">
        <v>132</v>
      </c>
      <c r="C18" s="1"/>
    </row>
    <row r="19" spans="1:3" ht="25.5">
      <c r="A19" s="2" t="s">
        <v>16</v>
      </c>
      <c r="B19" s="1" t="s">
        <v>133</v>
      </c>
      <c r="C19" s="1"/>
    </row>
    <row r="20" spans="1:3" ht="25.5">
      <c r="A20" s="2" t="s">
        <v>17</v>
      </c>
      <c r="B20" s="1" t="s">
        <v>134</v>
      </c>
      <c r="C20" s="1"/>
    </row>
    <row r="21" spans="1:7" ht="25.5">
      <c r="A21" s="2" t="s">
        <v>0</v>
      </c>
      <c r="B21" s="1" t="s">
        <v>142</v>
      </c>
      <c r="C21" s="1"/>
      <c r="D21">
        <v>7999</v>
      </c>
      <c r="E21">
        <v>7999</v>
      </c>
      <c r="F21" s="10">
        <f>E21/D21*100</f>
        <v>100</v>
      </c>
      <c r="G21">
        <v>7999</v>
      </c>
    </row>
    <row r="22" spans="1:7" ht="12.75">
      <c r="A22" s="4" t="s">
        <v>18</v>
      </c>
      <c r="B22" s="8" t="s">
        <v>114</v>
      </c>
      <c r="C22" s="8"/>
      <c r="D22">
        <v>16557</v>
      </c>
      <c r="E22">
        <v>16557</v>
      </c>
      <c r="F22" s="10">
        <f>E22/D22*100</f>
        <v>100</v>
      </c>
      <c r="G22">
        <v>16557</v>
      </c>
    </row>
    <row r="23" spans="1:3" ht="12.75">
      <c r="A23" s="2" t="s">
        <v>19</v>
      </c>
      <c r="B23" s="1" t="s">
        <v>64</v>
      </c>
      <c r="C23" s="1"/>
    </row>
    <row r="24" spans="1:3" ht="12.75">
      <c r="A24" s="2" t="s">
        <v>20</v>
      </c>
      <c r="B24" s="1" t="s">
        <v>65</v>
      </c>
      <c r="C24" s="1"/>
    </row>
    <row r="25" spans="1:3" ht="12.75">
      <c r="A25" s="4" t="s">
        <v>21</v>
      </c>
      <c r="B25" s="8" t="s">
        <v>115</v>
      </c>
      <c r="C25" s="8"/>
    </row>
    <row r="26" spans="1:3" ht="12.75">
      <c r="A26" s="2" t="s">
        <v>22</v>
      </c>
      <c r="B26" s="1" t="s">
        <v>66</v>
      </c>
      <c r="C26" s="1"/>
    </row>
    <row r="27" spans="1:3" ht="12.75">
      <c r="A27" s="2" t="s">
        <v>23</v>
      </c>
      <c r="B27" s="1" t="s">
        <v>67</v>
      </c>
      <c r="C27" s="1"/>
    </row>
    <row r="28" spans="1:7" ht="12.75">
      <c r="A28" s="2" t="s">
        <v>24</v>
      </c>
      <c r="B28" s="1" t="s">
        <v>68</v>
      </c>
      <c r="C28" s="1">
        <v>2000</v>
      </c>
      <c r="D28">
        <v>2000</v>
      </c>
      <c r="E28">
        <v>4857</v>
      </c>
      <c r="F28" s="10">
        <f>E28/D28*100</f>
        <v>242.85000000000002</v>
      </c>
      <c r="G28">
        <v>4857</v>
      </c>
    </row>
    <row r="29" spans="1:8" ht="12.75">
      <c r="A29" s="2" t="s">
        <v>25</v>
      </c>
      <c r="B29" s="1" t="s">
        <v>69</v>
      </c>
      <c r="C29" s="1">
        <v>55000</v>
      </c>
      <c r="D29">
        <v>55000</v>
      </c>
      <c r="E29">
        <v>53347</v>
      </c>
      <c r="F29" s="10">
        <f>E29/D29*100</f>
        <v>96.99454545454546</v>
      </c>
      <c r="G29">
        <v>3866</v>
      </c>
      <c r="H29">
        <v>49481</v>
      </c>
    </row>
    <row r="30" spans="1:3" ht="12.75">
      <c r="A30" s="2" t="s">
        <v>26</v>
      </c>
      <c r="B30" s="1" t="s">
        <v>70</v>
      </c>
      <c r="C30" s="1"/>
    </row>
    <row r="31" spans="1:3" ht="12.75">
      <c r="A31" s="2" t="s">
        <v>27</v>
      </c>
      <c r="B31" s="1" t="s">
        <v>71</v>
      </c>
      <c r="C31" s="1"/>
    </row>
    <row r="32" spans="1:7" ht="12.75">
      <c r="A32" s="2" t="s">
        <v>28</v>
      </c>
      <c r="B32" s="1" t="s">
        <v>72</v>
      </c>
      <c r="C32" s="1">
        <v>5000</v>
      </c>
      <c r="D32">
        <v>5000</v>
      </c>
      <c r="E32">
        <v>2233</v>
      </c>
      <c r="F32" s="10">
        <f>E32/D32*100</f>
        <v>44.66</v>
      </c>
      <c r="G32">
        <v>2233</v>
      </c>
    </row>
    <row r="33" spans="1:3" ht="12.75">
      <c r="A33" s="2" t="s">
        <v>29</v>
      </c>
      <c r="B33" s="1" t="s">
        <v>73</v>
      </c>
      <c r="C33" s="1"/>
    </row>
    <row r="34" spans="1:7" ht="12.75">
      <c r="A34" s="4" t="s">
        <v>30</v>
      </c>
      <c r="B34" s="8" t="s">
        <v>116</v>
      </c>
      <c r="C34" s="8">
        <v>60000</v>
      </c>
      <c r="D34">
        <v>60000</v>
      </c>
      <c r="E34">
        <v>56151</v>
      </c>
      <c r="F34" s="10">
        <f>E34/D34*100</f>
        <v>93.585</v>
      </c>
      <c r="G34">
        <v>56151</v>
      </c>
    </row>
    <row r="35" spans="1:7" ht="12.75">
      <c r="A35" s="2" t="s">
        <v>31</v>
      </c>
      <c r="B35" s="1" t="s">
        <v>74</v>
      </c>
      <c r="C35" s="1">
        <v>500</v>
      </c>
      <c r="D35">
        <v>500</v>
      </c>
      <c r="E35">
        <v>504</v>
      </c>
      <c r="F35" s="10">
        <f>E35/D35*100</f>
        <v>100.8</v>
      </c>
      <c r="G35">
        <v>504</v>
      </c>
    </row>
    <row r="36" spans="1:8" ht="12.75">
      <c r="A36" s="4" t="s">
        <v>32</v>
      </c>
      <c r="B36" s="8" t="s">
        <v>117</v>
      </c>
      <c r="C36" s="8">
        <v>62500</v>
      </c>
      <c r="D36">
        <v>62500</v>
      </c>
      <c r="E36">
        <v>61512</v>
      </c>
      <c r="F36" s="10">
        <f>E36/D36*100</f>
        <v>98.41919999999999</v>
      </c>
      <c r="G36">
        <v>61512</v>
      </c>
      <c r="H36">
        <v>49481</v>
      </c>
    </row>
    <row r="37" spans="1:3" ht="12.75">
      <c r="A37" s="2" t="s">
        <v>33</v>
      </c>
      <c r="B37" s="1" t="s">
        <v>75</v>
      </c>
      <c r="C37" s="1"/>
    </row>
    <row r="38" spans="1:6" ht="12.75">
      <c r="A38" s="2" t="s">
        <v>34</v>
      </c>
      <c r="B38" s="1" t="s">
        <v>76</v>
      </c>
      <c r="C38" s="1">
        <v>100</v>
      </c>
      <c r="D38">
        <v>100</v>
      </c>
      <c r="F38" s="10"/>
    </row>
    <row r="39" spans="1:7" ht="12.75">
      <c r="A39" s="2" t="s">
        <v>35</v>
      </c>
      <c r="B39" s="1" t="s">
        <v>77</v>
      </c>
      <c r="C39" s="1">
        <v>800</v>
      </c>
      <c r="D39">
        <v>1972</v>
      </c>
      <c r="E39">
        <v>1319</v>
      </c>
      <c r="F39" s="10">
        <f>E39/D39*100</f>
        <v>66.88640973630832</v>
      </c>
      <c r="G39">
        <v>1319</v>
      </c>
    </row>
    <row r="40" spans="1:9" ht="12.75">
      <c r="A40" s="2" t="s">
        <v>36</v>
      </c>
      <c r="B40" s="1" t="s">
        <v>78</v>
      </c>
      <c r="C40" s="1">
        <v>12110</v>
      </c>
      <c r="D40">
        <v>12110</v>
      </c>
      <c r="E40">
        <v>11733</v>
      </c>
      <c r="F40">
        <v>96.89</v>
      </c>
      <c r="I40">
        <v>11733</v>
      </c>
    </row>
    <row r="41" spans="1:7" ht="12.75">
      <c r="A41" s="2" t="s">
        <v>37</v>
      </c>
      <c r="B41" s="1" t="s">
        <v>79</v>
      </c>
      <c r="C41" s="1">
        <v>2000</v>
      </c>
      <c r="D41">
        <v>2000</v>
      </c>
      <c r="E41">
        <v>1765</v>
      </c>
      <c r="F41" s="10">
        <f>E41/D41*100</f>
        <v>88.25</v>
      </c>
      <c r="G41">
        <v>1765</v>
      </c>
    </row>
    <row r="42" spans="1:7" ht="12.75">
      <c r="A42" s="2" t="s">
        <v>38</v>
      </c>
      <c r="B42" s="1" t="s">
        <v>80</v>
      </c>
      <c r="C42" s="1">
        <v>500</v>
      </c>
      <c r="D42">
        <v>1097</v>
      </c>
      <c r="E42">
        <v>921</v>
      </c>
      <c r="F42" s="10">
        <f>E42/D42*100</f>
        <v>83.95624430264357</v>
      </c>
      <c r="G42">
        <v>921</v>
      </c>
    </row>
    <row r="43" spans="1:3" ht="12.75">
      <c r="A43" s="2" t="s">
        <v>39</v>
      </c>
      <c r="B43" s="1" t="s">
        <v>81</v>
      </c>
      <c r="C43" s="1"/>
    </row>
    <row r="44" spans="1:9" ht="12.75">
      <c r="A44" s="2" t="s">
        <v>40</v>
      </c>
      <c r="B44" s="1" t="s">
        <v>82</v>
      </c>
      <c r="C44" s="1">
        <v>300</v>
      </c>
      <c r="D44">
        <v>300</v>
      </c>
      <c r="E44">
        <v>704</v>
      </c>
      <c r="F44" s="10">
        <f>E44/D44*100</f>
        <v>234.66666666666666</v>
      </c>
      <c r="G44">
        <v>654</v>
      </c>
      <c r="I44">
        <v>50</v>
      </c>
    </row>
    <row r="45" spans="1:3" ht="12.75">
      <c r="A45" s="2" t="s">
        <v>41</v>
      </c>
      <c r="B45" s="1" t="s">
        <v>83</v>
      </c>
      <c r="C45" s="1"/>
    </row>
    <row r="46" spans="1:7" ht="12.75">
      <c r="A46" s="2" t="s">
        <v>42</v>
      </c>
      <c r="B46" s="1" t="s">
        <v>84</v>
      </c>
      <c r="C46" s="1"/>
      <c r="E46">
        <v>1077</v>
      </c>
      <c r="G46">
        <v>1077</v>
      </c>
    </row>
    <row r="47" spans="1:9" ht="12.75">
      <c r="A47" s="4" t="s">
        <v>43</v>
      </c>
      <c r="B47" s="8" t="s">
        <v>118</v>
      </c>
      <c r="C47" s="8">
        <v>15810</v>
      </c>
      <c r="D47">
        <v>17983</v>
      </c>
      <c r="E47">
        <v>17519</v>
      </c>
      <c r="F47" s="10">
        <f>E47/D47*100</f>
        <v>97.41978535283323</v>
      </c>
      <c r="G47">
        <v>5736</v>
      </c>
      <c r="I47">
        <v>11783</v>
      </c>
    </row>
    <row r="48" spans="1:3" ht="12.75">
      <c r="A48" s="2" t="s">
        <v>44</v>
      </c>
      <c r="B48" s="1" t="s">
        <v>85</v>
      </c>
      <c r="C48" s="1"/>
    </row>
    <row r="49" spans="1:3" ht="12.75">
      <c r="A49" s="2" t="s">
        <v>45</v>
      </c>
      <c r="B49" s="1" t="s">
        <v>86</v>
      </c>
      <c r="C49" s="1"/>
    </row>
    <row r="50" spans="1:3" ht="12.75">
      <c r="A50" s="2" t="s">
        <v>46</v>
      </c>
      <c r="B50" s="1" t="s">
        <v>87</v>
      </c>
      <c r="C50" s="1"/>
    </row>
    <row r="51" spans="1:3" ht="12.75">
      <c r="A51" s="2" t="s">
        <v>47</v>
      </c>
      <c r="B51" s="1" t="s">
        <v>88</v>
      </c>
      <c r="C51" s="1"/>
    </row>
    <row r="52" spans="1:3" ht="12.75">
      <c r="A52" s="2" t="s">
        <v>48</v>
      </c>
      <c r="B52" s="1" t="s">
        <v>89</v>
      </c>
      <c r="C52" s="1"/>
    </row>
    <row r="53" spans="1:3" ht="12.75">
      <c r="A53" s="4" t="s">
        <v>49</v>
      </c>
      <c r="B53" s="8" t="s">
        <v>119</v>
      </c>
      <c r="C53" s="8"/>
    </row>
    <row r="54" spans="1:3" ht="25.5">
      <c r="A54" s="2" t="s">
        <v>50</v>
      </c>
      <c r="B54" s="1" t="s">
        <v>135</v>
      </c>
      <c r="C54" s="1"/>
    </row>
    <row r="55" spans="1:3" ht="25.5">
      <c r="A55" s="2" t="s">
        <v>51</v>
      </c>
      <c r="B55" s="1" t="s">
        <v>138</v>
      </c>
      <c r="C55" s="1"/>
    </row>
    <row r="56" spans="1:3" ht="12.75">
      <c r="A56" s="2" t="s">
        <v>52</v>
      </c>
      <c r="B56" s="1" t="s">
        <v>90</v>
      </c>
      <c r="C56" s="1"/>
    </row>
    <row r="57" spans="1:3" ht="12.75">
      <c r="A57" s="4" t="s">
        <v>53</v>
      </c>
      <c r="B57" s="8" t="s">
        <v>120</v>
      </c>
      <c r="C57" s="8"/>
    </row>
    <row r="58" spans="1:3" ht="25.5">
      <c r="A58" s="2" t="s">
        <v>54</v>
      </c>
      <c r="B58" s="1" t="s">
        <v>137</v>
      </c>
      <c r="C58" s="1"/>
    </row>
    <row r="59" spans="1:3" ht="25.5">
      <c r="A59" s="2" t="s">
        <v>55</v>
      </c>
      <c r="B59" s="1" t="s">
        <v>136</v>
      </c>
      <c r="C59" s="1"/>
    </row>
    <row r="60" spans="1:6" ht="12.75">
      <c r="A60" s="2" t="s">
        <v>56</v>
      </c>
      <c r="B60" s="1" t="s">
        <v>91</v>
      </c>
      <c r="C60" s="1">
        <v>27000</v>
      </c>
      <c r="D60">
        <v>35613</v>
      </c>
      <c r="E60">
        <v>35613</v>
      </c>
      <c r="F60" s="10">
        <f>E60/D60*100</f>
        <v>100</v>
      </c>
    </row>
    <row r="61" spans="1:6" ht="12.75">
      <c r="A61" s="4" t="s">
        <v>57</v>
      </c>
      <c r="B61" s="5" t="s">
        <v>121</v>
      </c>
      <c r="C61" s="5">
        <v>27000</v>
      </c>
      <c r="D61">
        <v>35613</v>
      </c>
      <c r="E61">
        <v>35613</v>
      </c>
      <c r="F61" s="10">
        <f>E61/D61*100</f>
        <v>100</v>
      </c>
    </row>
    <row r="62" spans="1:9" ht="12.75">
      <c r="A62" s="4" t="s">
        <v>58</v>
      </c>
      <c r="B62" s="5" t="s">
        <v>122</v>
      </c>
      <c r="C62" s="5">
        <v>216617</v>
      </c>
      <c r="D62">
        <v>252738</v>
      </c>
      <c r="E62">
        <v>251661</v>
      </c>
      <c r="F62" s="10">
        <f>E62/D62*100</f>
        <v>99.57386700852267</v>
      </c>
      <c r="G62">
        <v>190394</v>
      </c>
      <c r="H62">
        <v>49484</v>
      </c>
      <c r="I62">
        <v>11783</v>
      </c>
    </row>
    <row r="63" spans="1:3" ht="12.75">
      <c r="A63" s="2" t="s">
        <v>1</v>
      </c>
      <c r="B63" s="1" t="s">
        <v>92</v>
      </c>
      <c r="C63" s="1"/>
    </row>
    <row r="64" spans="1:3" ht="25.5">
      <c r="A64" s="2" t="s">
        <v>2</v>
      </c>
      <c r="B64" s="1" t="s">
        <v>93</v>
      </c>
      <c r="C64" s="1"/>
    </row>
    <row r="65" spans="1:3" ht="12.75">
      <c r="A65" s="2" t="s">
        <v>3</v>
      </c>
      <c r="B65" s="1" t="s">
        <v>94</v>
      </c>
      <c r="C65" s="1"/>
    </row>
    <row r="66" spans="1:3" ht="12.75">
      <c r="A66" s="4" t="s">
        <v>4</v>
      </c>
      <c r="B66" s="5" t="s">
        <v>123</v>
      </c>
      <c r="C66" s="5"/>
    </row>
    <row r="67" spans="1:3" ht="12.75">
      <c r="A67" s="2" t="s">
        <v>7</v>
      </c>
      <c r="B67" s="1" t="s">
        <v>95</v>
      </c>
      <c r="C67" s="1"/>
    </row>
    <row r="68" spans="1:3" ht="12.75">
      <c r="A68" s="2" t="s">
        <v>8</v>
      </c>
      <c r="B68" s="1" t="s">
        <v>96</v>
      </c>
      <c r="C68" s="1"/>
    </row>
    <row r="69" spans="1:3" ht="12.75">
      <c r="A69" s="2" t="s">
        <v>9</v>
      </c>
      <c r="B69" s="1" t="s">
        <v>97</v>
      </c>
      <c r="C69" s="1"/>
    </row>
    <row r="70" spans="1:3" ht="12.75">
      <c r="A70" s="2" t="s">
        <v>5</v>
      </c>
      <c r="B70" s="1" t="s">
        <v>98</v>
      </c>
      <c r="C70" s="1"/>
    </row>
    <row r="71" spans="1:3" ht="12.75">
      <c r="A71" s="4" t="s">
        <v>6</v>
      </c>
      <c r="B71" s="5" t="s">
        <v>124</v>
      </c>
      <c r="C71" s="5"/>
    </row>
    <row r="72" spans="1:7" ht="12.75">
      <c r="A72" s="2" t="s">
        <v>10</v>
      </c>
      <c r="B72" s="1" t="s">
        <v>99</v>
      </c>
      <c r="C72" s="1">
        <v>25000</v>
      </c>
      <c r="D72">
        <v>24663</v>
      </c>
      <c r="E72">
        <v>24663</v>
      </c>
      <c r="F72" s="10">
        <v>23.67</v>
      </c>
      <c r="G72">
        <v>9469</v>
      </c>
    </row>
    <row r="73" spans="1:3" ht="12.75">
      <c r="A73" s="2" t="s">
        <v>11</v>
      </c>
      <c r="B73" s="1" t="s">
        <v>100</v>
      </c>
      <c r="C73" s="1"/>
    </row>
    <row r="74" spans="1:7" ht="12.75">
      <c r="A74" s="4" t="s">
        <v>12</v>
      </c>
      <c r="B74" s="5" t="s">
        <v>125</v>
      </c>
      <c r="C74" s="5">
        <v>25000</v>
      </c>
      <c r="D74">
        <v>24663</v>
      </c>
      <c r="E74">
        <v>24663</v>
      </c>
      <c r="F74">
        <v>23.67</v>
      </c>
      <c r="G74">
        <v>9469</v>
      </c>
    </row>
    <row r="75" spans="1:7" ht="12.75">
      <c r="A75" s="2" t="s">
        <v>13</v>
      </c>
      <c r="B75" s="1" t="s">
        <v>101</v>
      </c>
      <c r="C75" s="1"/>
      <c r="E75">
        <v>3816</v>
      </c>
      <c r="G75">
        <v>3816</v>
      </c>
    </row>
    <row r="76" spans="1:3" ht="12.75">
      <c r="A76" s="2" t="s">
        <v>14</v>
      </c>
      <c r="B76" s="1" t="s">
        <v>102</v>
      </c>
      <c r="C76" s="1"/>
    </row>
    <row r="77" spans="1:3" ht="12.75">
      <c r="A77" s="2" t="s">
        <v>15</v>
      </c>
      <c r="B77" s="1" t="s">
        <v>103</v>
      </c>
      <c r="C77" s="1"/>
    </row>
    <row r="78" spans="1:3" ht="12.75">
      <c r="A78" s="2" t="s">
        <v>16</v>
      </c>
      <c r="B78" s="1" t="s">
        <v>104</v>
      </c>
      <c r="C78" s="1"/>
    </row>
    <row r="79" spans="1:3" ht="12.75">
      <c r="A79" s="2" t="s">
        <v>17</v>
      </c>
      <c r="B79" s="1" t="s">
        <v>105</v>
      </c>
      <c r="C79" s="1"/>
    </row>
    <row r="80" spans="1:3" ht="12.75">
      <c r="A80" s="4" t="s">
        <v>0</v>
      </c>
      <c r="B80" s="5" t="s">
        <v>126</v>
      </c>
      <c r="C80" s="5"/>
    </row>
    <row r="81" spans="1:3" ht="12.75">
      <c r="A81" s="2" t="s">
        <v>18</v>
      </c>
      <c r="B81" s="1" t="s">
        <v>106</v>
      </c>
      <c r="C81" s="1"/>
    </row>
    <row r="82" spans="1:3" ht="12.75">
      <c r="A82" s="2" t="s">
        <v>19</v>
      </c>
      <c r="B82" s="1" t="s">
        <v>107</v>
      </c>
      <c r="C82" s="1"/>
    </row>
    <row r="83" spans="1:3" ht="12.75">
      <c r="A83" s="2" t="s">
        <v>20</v>
      </c>
      <c r="B83" s="1" t="s">
        <v>108</v>
      </c>
      <c r="C83" s="1"/>
    </row>
    <row r="84" spans="1:3" ht="12.75">
      <c r="A84" s="2" t="s">
        <v>21</v>
      </c>
      <c r="B84" s="1" t="s">
        <v>109</v>
      </c>
      <c r="C84" s="1"/>
    </row>
    <row r="85" spans="1:3" ht="12.75">
      <c r="A85" s="4" t="s">
        <v>22</v>
      </c>
      <c r="B85" s="5" t="s">
        <v>127</v>
      </c>
      <c r="C85" s="5"/>
    </row>
    <row r="86" spans="1:3" ht="12.75">
      <c r="A86" s="2" t="s">
        <v>23</v>
      </c>
      <c r="B86" s="1" t="s">
        <v>110</v>
      </c>
      <c r="C86" s="1"/>
    </row>
    <row r="87" spans="1:3" ht="12.75">
      <c r="A87" s="4" t="s">
        <v>24</v>
      </c>
      <c r="B87" s="5" t="s">
        <v>128</v>
      </c>
      <c r="C87" s="5"/>
    </row>
    <row r="88" spans="2:9" ht="12.75">
      <c r="B88" s="8" t="s">
        <v>111</v>
      </c>
      <c r="C88" s="8">
        <v>241617</v>
      </c>
      <c r="D88">
        <v>277401</v>
      </c>
      <c r="E88">
        <v>280140</v>
      </c>
      <c r="F88" s="10">
        <f>E88/D88*100</f>
        <v>100.98737928125709</v>
      </c>
      <c r="G88">
        <v>218876</v>
      </c>
      <c r="H88">
        <v>49481</v>
      </c>
      <c r="I88">
        <v>11783</v>
      </c>
    </row>
  </sheetData>
  <sheetProtection/>
  <mergeCells count="2">
    <mergeCell ref="A1:B1"/>
    <mergeCell ref="A2:B2"/>
  </mergeCells>
  <printOptions gridLines="1"/>
  <pageMargins left="0.1968503937007874" right="0.1968503937007874" top="0.5118110236220472" bottom="0.2755905511811024" header="0.15748031496062992" footer="0.15748031496062992"/>
  <pageSetup horizontalDpi="600" verticalDpi="600" orientation="portrait" paperSize="9" scale="70" r:id="rId1"/>
  <rowBreaks count="1" manualBreakCount="1"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2016-04-25T08:43:13Z</cp:lastPrinted>
  <dcterms:created xsi:type="dcterms:W3CDTF">2014-01-13T16:29:21Z</dcterms:created>
  <dcterms:modified xsi:type="dcterms:W3CDTF">2016-05-12T06:32:46Z</dcterms:modified>
  <cp:category/>
  <cp:version/>
  <cp:contentType/>
  <cp:contentStatus/>
</cp:coreProperties>
</file>