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8.m.Stab.t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B" localSheetId="0">#REF!</definedName>
    <definedName name="BB">#REF!</definedName>
    <definedName name="cv">[5]Gyermekjóléti!$C$27:$C$86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[6]Családsegítés!$C$27:$C$86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[6]Családsegítés!$C$27:$C$86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[5]Családsegítés!$C$27:$C$86</definedName>
    <definedName name="es" localSheetId="0">[2]kd!$F$2:$I$3370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[3]kd!$F$2:$I$3368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[6]Gyermekjóléti!$C$27:$C$86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[6]Gyermekjóléti!$C$27:$C$86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[3]kd!$F$2:$F$3176</definedName>
    <definedName name="ÍÍ">[5]Családsegítés!$C$27:$C$86</definedName>
    <definedName name="ÍS">[3]kd!$F$2:$I$3368</definedName>
    <definedName name="J">#REF!</definedName>
    <definedName name="jjj">#REF!</definedName>
    <definedName name="jk" localSheetId="0">#REF!</definedName>
    <definedName name="jk">#REF!</definedName>
    <definedName name="kiu">[3]kd!$Q$2:$Q$3152</definedName>
    <definedName name="kj_sz1">[7]kd!$Q$2:$Q$3152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[6]körjegyzőség!$C$9:$C$28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[6]körjegyzőség!$C$9:$C$28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 localSheetId="0">[2]kd!$Q$2:$Q$3152</definedName>
    <definedName name="kjz_sz">NA()</definedName>
    <definedName name="kjz_sz_1" localSheetId="0">[2]kd!$Q$2:$Q$3152</definedName>
    <definedName name="kjz_sz_1">NA()</definedName>
    <definedName name="kjz_sz_2">[3]kd!$Q$2:$Q$3152</definedName>
    <definedName name="kjz_sz_3">[3]kd!$Q$2:$Q$3152</definedName>
    <definedName name="kjz_sz_4">[2]kd!$Q$2:$Q$3152</definedName>
    <definedName name="kjz_sz_5">[2]kd!$Q$2:$Q$3152</definedName>
    <definedName name="kjz_sz_6">[2]kd!$Q$2:$Q$3152</definedName>
    <definedName name="kjz_sz_7">[3]kd!$Q$2:$Q$3152</definedName>
    <definedName name="KK" localSheetId="0">#REF!</definedName>
    <definedName name="KK">#REF!</definedName>
    <definedName name="LL" localSheetId="0">[3]kd!$Q$2:$Q$3152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[2]kd!$F$2:$I$3368</definedName>
    <definedName name="okod">NA()</definedName>
    <definedName name="okod_1" localSheetId="0">[2]kd!$F$2:$I$3368</definedName>
    <definedName name="okod_1">NA()</definedName>
    <definedName name="okod_2">[3]kd!$F$2:$I$3368</definedName>
    <definedName name="okod_3">[3]kd!$F$2:$I$3368</definedName>
    <definedName name="okod_4">[2]kd!$F$2:$I$3368</definedName>
    <definedName name="okod_5">[2]kd!$F$2:$I$3368</definedName>
    <definedName name="okod_6">[2]kd!$F$2:$I$3368</definedName>
    <definedName name="okod_7">[3]kd!$F$2:$I$3368</definedName>
    <definedName name="onev">[8]kod!$BT$34:$BT$3184</definedName>
    <definedName name="onk">[4]kd!$F$2:$F$3178</definedName>
    <definedName name="őé" localSheetId="0">#REF!</definedName>
    <definedName name="őé">#REF!</definedName>
    <definedName name="önk" localSheetId="0">[2]kd!$F$2:$F$3176</definedName>
    <definedName name="önk">NA()</definedName>
    <definedName name="önk_1" localSheetId="0">[2]kd!$F$2:$F$3176</definedName>
    <definedName name="önk_1">NA()</definedName>
    <definedName name="önk_2">[3]kd!$F$2:$F$3176</definedName>
    <definedName name="önk_3">[3]kd!$F$2:$F$3176</definedName>
    <definedName name="önk_4">[2]kd!$F$2:$F$3176</definedName>
    <definedName name="önk_5">[2]kd!$F$2:$F$3176</definedName>
    <definedName name="önk_6">[2]kd!$F$2:$F$3176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[2]kd!$F$2:$F$3178</definedName>
    <definedName name="po">[5]Családsegítés!$C$27:$C$86</definedName>
    <definedName name="ppp">[4]kd!$F$2:$I$3370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[4]kd!$Q$2:$Q$3154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[2]kd!$Q$2:$Q$3154</definedName>
    <definedName name="tre">[5]Gyermekjóléti!$C$27:$C$86</definedName>
    <definedName name="tz" localSheetId="0">#REF!</definedName>
    <definedName name="tz">#REF!</definedName>
    <definedName name="úé">[3]kd!$F$2:$I$3368</definedName>
    <definedName name="úű">[3]kd!$F$2:$F$3176</definedName>
    <definedName name="ŰŰ" localSheetId="0">#REF!</definedName>
    <definedName name="ŰŰ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[3]kd!$F$2:$F$3176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I24" i="1"/>
  <c r="H24"/>
  <c r="G24"/>
  <c r="F24"/>
  <c r="E24"/>
  <c r="I15"/>
  <c r="I25" s="1"/>
  <c r="H15"/>
  <c r="H25" s="1"/>
  <c r="G15"/>
  <c r="G25" s="1"/>
  <c r="F15"/>
  <c r="F25" s="1"/>
  <c r="E15"/>
  <c r="E25" s="1"/>
  <c r="D15"/>
</calcChain>
</file>

<file path=xl/sharedStrings.xml><?xml version="1.0" encoding="utf-8"?>
<sst xmlns="http://schemas.openxmlformats.org/spreadsheetml/2006/main" count="40" uniqueCount="35">
  <si>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</si>
  <si>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</si>
  <si>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ezer forintban</t>
  </si>
  <si>
    <t>Sor-szám</t>
  </si>
  <si>
    <t>Megnevezés</t>
  </si>
  <si>
    <t>2014. december 31-i állomány</t>
  </si>
  <si>
    <t>2015.</t>
  </si>
  <si>
    <t>2016. év</t>
  </si>
  <si>
    <t>2017. év</t>
  </si>
  <si>
    <t>2018. év</t>
  </si>
  <si>
    <t>2019. év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</si>
  <si>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</si>
  <si>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</si>
  <si>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</si>
  <si>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</si>
  <si>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</si>
  <si>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</si>
  <si>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</si>
  <si>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</si>
  <si>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Folyószámla-hitel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</si>
  <si>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</si>
  <si>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</si>
  <si>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</si>
  <si>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</si>
  <si>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</si>
  <si>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adók</t>
  </si>
  <si>
    <t>-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</si>
  <si>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</si>
  <si>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</si>
  <si>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</si>
  <si>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</si>
  <si>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</si>
  <si>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</si>
  <si>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</si>
  <si>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18.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</si>
</sst>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sz val="14"/>
      <name val="Garamond"/>
      <family val="1"/>
      <charset val="238"/>
    </font>
    <font>
      <i/>
      <sz val="8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b/>
      <i/>
      <sz val="10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2" fillId="0" borderId="0"/>
    <xf numFmtId="0" fontId="11" fillId="0" borderId="0"/>
    <xf numFmtId="0" fontId="1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3" fillId="3" borderId="0" applyNumberFormat="0" applyBorder="0" applyAlignment="0" applyProtection="0"/>
    <xf numFmtId="0" fontId="13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5" borderId="0" applyNumberFormat="0" applyBorder="0" applyAlignment="0" applyProtection="0"/>
    <xf numFmtId="0" fontId="16" fillId="6" borderId="0" applyNumberFormat="0" applyBorder="0" applyAlignment="0" applyProtection="0"/>
    <xf numFmtId="0" fontId="17" fillId="26" borderId="8" applyNumberFormat="0" applyAlignment="0" applyProtection="0"/>
    <xf numFmtId="0" fontId="18" fillId="27" borderId="9" applyNumberFormat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8" applyNumberFormat="0" applyAlignment="0" applyProtection="0"/>
    <xf numFmtId="0" fontId="26" fillId="0" borderId="13" applyNumberFormat="0" applyFill="0" applyAlignment="0" applyProtection="0"/>
    <xf numFmtId="0" fontId="27" fillId="28" borderId="0" applyNumberFormat="0" applyBorder="0" applyAlignment="0" applyProtection="0"/>
    <xf numFmtId="0" fontId="11" fillId="0" borderId="0"/>
    <xf numFmtId="0" fontId="28" fillId="0" borderId="0"/>
    <xf numFmtId="0" fontId="29" fillId="0" borderId="0"/>
    <xf numFmtId="0" fontId="1" fillId="0" borderId="0"/>
    <xf numFmtId="0" fontId="19" fillId="0" borderId="0"/>
    <xf numFmtId="0" fontId="14" fillId="29" borderId="14" applyNumberFormat="0" applyFont="0" applyAlignment="0" applyProtection="0"/>
    <xf numFmtId="0" fontId="31" fillId="26" borderId="15" applyNumberFormat="0" applyAlignment="0" applyProtection="0"/>
    <xf numFmtId="164" fontId="19" fillId="0" borderId="0"/>
    <xf numFmtId="164" fontId="30" fillId="0" borderId="0"/>
    <xf numFmtId="44" fontId="30" fillId="0" borderId="0" applyFont="0" applyFill="0" applyBorder="0" applyAlignment="0" applyProtection="0"/>
    <xf numFmtId="164" fontId="30" fillId="0" borderId="0" applyFill="0" applyBorder="0" applyAlignment="0" applyProtection="0"/>
    <xf numFmtId="9" fontId="2" fillId="0" borderId="0" applyFill="0" applyBorder="0" applyAlignment="0" applyProtection="0"/>
    <xf numFmtId="9" fontId="1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4" fillId="0" borderId="0" applyNumberFormat="0" applyFill="0" applyBorder="0" applyAlignment="0" applyProtection="0"/>
  </cellStyleXfs>
  <cellXfs count="76">
    <xf numFmtId="0" fontId="0" fillId="0" borderId="0" xfId="0"/>
    <xf numFmtId="3" fontId="3" fillId="0" borderId="0" xfId="1" applyNumberFormat="1" applyFont="1" applyAlignment="1">
      <alignment horizontal="right"/>
    </xf>
    <xf numFmtId="3" fontId="3" fillId="0" borderId="0" xfId="1" applyNumberFormat="1" applyFont="1" applyAlignment="1"/>
    <xf numFmtId="3" fontId="4" fillId="0" borderId="0" xfId="1" applyNumberFormat="1" applyFon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5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7" fillId="0" borderId="0" xfId="1" applyNumberFormat="1" applyFont="1" applyAlignment="1">
      <alignment horizontal="center"/>
    </xf>
    <xf numFmtId="3" fontId="7" fillId="0" borderId="0" xfId="1" applyNumberFormat="1" applyFont="1" applyBorder="1" applyAlignment="1">
      <alignment horizontal="right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3" fontId="9" fillId="2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7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right" vertical="center" wrapText="1"/>
    </xf>
    <xf numFmtId="3" fontId="10" fillId="0" borderId="2" xfId="1" applyNumberFormat="1" applyFont="1" applyFill="1" applyBorder="1" applyAlignment="1">
      <alignment horizontal="left" vertical="center"/>
    </xf>
    <xf numFmtId="3" fontId="4" fillId="0" borderId="2" xfId="1" applyNumberFormat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left" vertical="center"/>
    </xf>
    <xf numFmtId="3" fontId="4" fillId="0" borderId="7" xfId="1" applyNumberFormat="1" applyFont="1" applyFill="1" applyBorder="1" applyAlignment="1">
      <alignment horizontal="left" vertical="center"/>
    </xf>
    <xf numFmtId="3" fontId="4" fillId="0" borderId="3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4" fillId="0" borderId="2" xfId="1" applyNumberFormat="1" applyFont="1" applyBorder="1"/>
    <xf numFmtId="3" fontId="4" fillId="0" borderId="3" xfId="1" applyNumberFormat="1" applyFont="1" applyFill="1" applyBorder="1"/>
    <xf numFmtId="3" fontId="4" fillId="0" borderId="0" xfId="1" applyNumberFormat="1" applyFont="1" applyFill="1" applyBorder="1"/>
    <xf numFmtId="0" fontId="4" fillId="0" borderId="2" xfId="1" applyFont="1" applyFill="1" applyBorder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3" fontId="10" fillId="0" borderId="6" xfId="1" applyNumberFormat="1" applyFont="1" applyFill="1" applyBorder="1" applyAlignment="1">
      <alignment horizontal="left" vertical="center" wrapText="1"/>
    </xf>
    <xf numFmtId="3" fontId="10" fillId="0" borderId="7" xfId="1" applyNumberFormat="1" applyFont="1" applyFill="1" applyBorder="1" applyAlignment="1">
      <alignment horizontal="left" vertical="center" wrapText="1"/>
    </xf>
    <xf numFmtId="3" fontId="10" fillId="0" borderId="2" xfId="1" applyNumberFormat="1" applyFont="1" applyFill="1" applyBorder="1" applyAlignment="1">
      <alignment vertical="center" wrapText="1"/>
    </xf>
    <xf numFmtId="3" fontId="10" fillId="0" borderId="3" xfId="1" applyNumberFormat="1" applyFont="1" applyFill="1" applyBorder="1" applyAlignment="1">
      <alignment vertical="center" wrapText="1"/>
    </xf>
    <xf numFmtId="3" fontId="10" fillId="0" borderId="0" xfId="1" applyNumberFormat="1" applyFon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/>
    <xf numFmtId="3" fontId="4" fillId="0" borderId="2" xfId="1" applyNumberFormat="1" applyFont="1" applyFill="1" applyBorder="1" applyAlignment="1">
      <alignment horizontal="left" vertical="center"/>
    </xf>
    <xf numFmtId="3" fontId="10" fillId="0" borderId="2" xfId="1" applyNumberFormat="1" applyFont="1" applyFill="1" applyBorder="1" applyAlignment="1">
      <alignment horizontal="center"/>
    </xf>
    <xf numFmtId="3" fontId="12" fillId="0" borderId="2" xfId="2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center"/>
    </xf>
    <xf numFmtId="3" fontId="4" fillId="0" borderId="2" xfId="3" applyNumberFormat="1" applyFont="1" applyFill="1" applyBorder="1"/>
    <xf numFmtId="3" fontId="12" fillId="0" borderId="2" xfId="2" applyNumberFormat="1" applyFont="1" applyFill="1" applyBorder="1"/>
    <xf numFmtId="3" fontId="12" fillId="0" borderId="6" xfId="2" applyNumberFormat="1" applyFont="1" applyFill="1" applyBorder="1" applyAlignment="1">
      <alignment horizontal="left" vertical="center"/>
    </xf>
    <xf numFmtId="3" fontId="12" fillId="0" borderId="7" xfId="2" applyNumberFormat="1" applyFont="1" applyFill="1" applyBorder="1" applyAlignment="1">
      <alignment horizontal="left" vertical="center"/>
    </xf>
    <xf numFmtId="3" fontId="10" fillId="0" borderId="2" xfId="1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/>
    <xf numFmtId="3" fontId="10" fillId="0" borderId="3" xfId="1" applyNumberFormat="1" applyFont="1" applyFill="1" applyBorder="1"/>
    <xf numFmtId="3" fontId="10" fillId="0" borderId="0" xfId="1" applyNumberFormat="1" applyFont="1" applyFill="1" applyBorder="1"/>
    <xf numFmtId="3" fontId="5" fillId="2" borderId="2" xfId="1" applyNumberFormat="1" applyFont="1" applyFill="1" applyBorder="1" applyAlignment="1">
      <alignment horizontal="right" vertical="center"/>
    </xf>
    <xf numFmtId="3" fontId="5" fillId="2" borderId="2" xfId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/>
    <xf numFmtId="10" fontId="5" fillId="2" borderId="2" xfId="1" applyNumberFormat="1" applyFont="1" applyFill="1" applyBorder="1"/>
    <xf numFmtId="10" fontId="5" fillId="0" borderId="3" xfId="1" applyNumberFormat="1" applyFont="1" applyFill="1" applyBorder="1"/>
    <xf numFmtId="10" fontId="5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</cellXfs>
  <cellStyles count="63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47"/>
    <cellStyle name="Normál 2 2" xfId="48"/>
    <cellStyle name="Normál 2_Esztertáblák" xfId="49"/>
    <cellStyle name="Normál 3" xfId="50"/>
    <cellStyle name="Normál 4" xfId="51"/>
    <cellStyle name="Normál_Költségvetés 2012. stabilitás, beruházás" xfId="2"/>
    <cellStyle name="Normál_Mellékletek_költségvetés" xfId="1"/>
    <cellStyle name="Normál_Zirc_Zárszámadás mellékletek2014" xfId="3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Title" xfId="60"/>
    <cellStyle name="Total" xfId="61"/>
    <cellStyle name="Warning Text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M26"/>
  <sheetViews>
    <sheetView tabSelected="1" workbookViewId="0">
      <selection activeCell="L11" sqref="L11"/>
    </sheetView>
  </sheetViews>
  <sheetFormatPr defaultRowHeight="12.75"/>
  <cols>
    <col min="1" max="1" width="4.5703125" style="4" customWidth="1"/>
    <col min="2" max="2" width="27.140625" style="3" customWidth="1"/>
    <col min="3" max="3" width="23.42578125" style="3" customWidth="1"/>
    <col min="4" max="4" width="14.28515625" style="3" customWidth="1"/>
    <col min="5" max="5" width="10.28515625" style="3" customWidth="1"/>
    <col min="6" max="6" width="11" style="3" customWidth="1"/>
    <col min="7" max="7" width="11.28515625" style="3" customWidth="1"/>
    <col min="8" max="8" width="11.85546875" style="3" customWidth="1"/>
    <col min="9" max="9" width="10.7109375" style="3" customWidth="1"/>
    <col min="10" max="10" width="9.7109375" style="3" customWidth="1"/>
    <col min="11" max="16384" width="9.140625" style="3"/>
  </cols>
  <sheetData>
    <row r="1" spans="1:13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3"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15" customHeight="1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3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>
      <c r="B5" s="8"/>
      <c r="C5" s="8"/>
      <c r="D5" s="8"/>
      <c r="E5" s="8"/>
      <c r="F5" s="8"/>
      <c r="G5" s="8"/>
      <c r="H5" s="8"/>
      <c r="I5" s="8"/>
      <c r="J5" s="8"/>
      <c r="K5" s="8"/>
    </row>
    <row r="6" spans="1:13" ht="12.75" customHeight="1">
      <c r="B6" s="9"/>
      <c r="C6" s="9"/>
      <c r="D6" s="9"/>
      <c r="E6" s="9"/>
      <c r="F6" s="9"/>
      <c r="G6" s="9"/>
      <c r="H6" s="9"/>
      <c r="I6" s="10" t="s">
        <v>2</v>
      </c>
      <c r="J6" s="9"/>
      <c r="K6" s="11"/>
    </row>
    <row r="7" spans="1:13" ht="12.75" customHeight="1">
      <c r="A7" s="12" t="s">
        <v>3</v>
      </c>
      <c r="B7" s="13" t="s">
        <v>4</v>
      </c>
      <c r="C7" s="13"/>
      <c r="D7" s="13" t="s">
        <v>5</v>
      </c>
      <c r="E7" s="14" t="s">
        <v>6</v>
      </c>
      <c r="F7" s="15" t="s">
        <v>7</v>
      </c>
      <c r="G7" s="15" t="s">
        <v>8</v>
      </c>
      <c r="H7" s="15" t="s">
        <v>9</v>
      </c>
      <c r="I7" s="16" t="s">
        <v>10</v>
      </c>
      <c r="J7" s="17"/>
      <c r="K7" s="18"/>
    </row>
    <row r="8" spans="1:13" ht="24.75" customHeight="1">
      <c r="A8" s="19"/>
      <c r="B8" s="13"/>
      <c r="C8" s="13"/>
      <c r="D8" s="13"/>
      <c r="E8" s="20"/>
      <c r="F8" s="21"/>
      <c r="G8" s="21"/>
      <c r="H8" s="21"/>
      <c r="I8" s="16"/>
      <c r="J8" s="17"/>
      <c r="K8" s="18"/>
    </row>
    <row r="9" spans="1:13" ht="13.5" customHeight="1">
      <c r="A9" s="22"/>
      <c r="B9" s="23" t="s">
        <v>11</v>
      </c>
      <c r="C9" s="24"/>
      <c r="D9" s="25" t="s">
        <v>12</v>
      </c>
      <c r="E9" s="26" t="s">
        <v>13</v>
      </c>
      <c r="F9" s="27" t="s">
        <v>14</v>
      </c>
      <c r="G9" s="27" t="s">
        <v>15</v>
      </c>
      <c r="H9" s="27" t="s">
        <v>16</v>
      </c>
      <c r="I9" s="27" t="s">
        <v>17</v>
      </c>
      <c r="J9" s="28"/>
      <c r="K9" s="29"/>
    </row>
    <row r="10" spans="1:13" s="4" customFormat="1" ht="12.75" customHeight="1">
      <c r="A10" s="30">
        <v>1</v>
      </c>
      <c r="B10" s="31" t="s">
        <v>18</v>
      </c>
      <c r="C10" s="31"/>
      <c r="D10" s="32"/>
      <c r="E10" s="30"/>
      <c r="F10" s="33"/>
      <c r="G10" s="33"/>
      <c r="H10" s="33"/>
      <c r="I10" s="33"/>
      <c r="J10" s="34"/>
      <c r="K10" s="35"/>
    </row>
    <row r="11" spans="1:13" s="4" customFormat="1" ht="12.75" customHeight="1">
      <c r="A11" s="30">
        <v>2</v>
      </c>
      <c r="B11" s="36" t="s">
        <v>19</v>
      </c>
      <c r="C11" s="37"/>
      <c r="D11" s="32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8"/>
      <c r="K11" s="39"/>
    </row>
    <row r="12" spans="1:13" s="4" customFormat="1" ht="12.75" customHeight="1">
      <c r="A12" s="30">
        <v>3</v>
      </c>
      <c r="B12" s="36" t="s">
        <v>20</v>
      </c>
      <c r="C12" s="37"/>
      <c r="D12" s="32">
        <v>10716</v>
      </c>
      <c r="E12" s="30">
        <v>9180</v>
      </c>
      <c r="F12" s="30">
        <v>1536</v>
      </c>
      <c r="G12" s="30">
        <v>0</v>
      </c>
      <c r="H12" s="30">
        <v>0</v>
      </c>
      <c r="I12" s="40">
        <v>0</v>
      </c>
      <c r="J12" s="41"/>
      <c r="K12" s="42"/>
    </row>
    <row r="13" spans="1:13" s="4" customFormat="1" ht="12.75" customHeight="1">
      <c r="A13" s="30">
        <v>4</v>
      </c>
      <c r="B13" s="36" t="s">
        <v>21</v>
      </c>
      <c r="C13" s="37"/>
      <c r="D13" s="32"/>
      <c r="E13" s="43"/>
      <c r="F13" s="43">
        <v>0</v>
      </c>
      <c r="G13" s="43">
        <v>0</v>
      </c>
      <c r="H13" s="43">
        <v>0</v>
      </c>
      <c r="I13" s="43">
        <v>0</v>
      </c>
      <c r="J13" s="44"/>
      <c r="K13" s="45"/>
    </row>
    <row r="14" spans="1:13" s="4" customFormat="1" ht="12.75" customHeight="1">
      <c r="A14" s="30">
        <v>5</v>
      </c>
      <c r="B14" s="36" t="s">
        <v>22</v>
      </c>
      <c r="C14" s="37"/>
      <c r="D14" s="32">
        <v>0</v>
      </c>
      <c r="E14" s="30">
        <v>0</v>
      </c>
      <c r="F14" s="46">
        <v>0</v>
      </c>
      <c r="G14" s="47">
        <v>0</v>
      </c>
      <c r="H14" s="47">
        <v>0</v>
      </c>
      <c r="I14" s="47">
        <v>0</v>
      </c>
      <c r="J14" s="48"/>
      <c r="K14" s="42"/>
    </row>
    <row r="15" spans="1:13" s="4" customFormat="1" ht="25.5" customHeight="1">
      <c r="A15" s="30">
        <v>6</v>
      </c>
      <c r="B15" s="49" t="s">
        <v>23</v>
      </c>
      <c r="C15" s="50"/>
      <c r="D15" s="51">
        <f t="shared" ref="D15:I15" si="0">SUM(D11:D14)</f>
        <v>10716</v>
      </c>
      <c r="E15" s="51">
        <f t="shared" si="0"/>
        <v>9180</v>
      </c>
      <c r="F15" s="51">
        <f t="shared" si="0"/>
        <v>1536</v>
      </c>
      <c r="G15" s="51">
        <f t="shared" si="0"/>
        <v>0</v>
      </c>
      <c r="H15" s="51">
        <f t="shared" si="0"/>
        <v>0</v>
      </c>
      <c r="I15" s="51">
        <f t="shared" si="0"/>
        <v>0</v>
      </c>
      <c r="J15" s="52"/>
      <c r="K15" s="53"/>
    </row>
    <row r="16" spans="1:13">
      <c r="A16" s="54">
        <v>7</v>
      </c>
      <c r="B16" s="55"/>
      <c r="C16" s="55"/>
      <c r="D16" s="56"/>
      <c r="E16" s="56"/>
      <c r="F16" s="56"/>
      <c r="G16" s="56"/>
      <c r="H16" s="56"/>
      <c r="I16" s="56"/>
      <c r="J16" s="44"/>
      <c r="K16" s="45"/>
    </row>
    <row r="17" spans="1:11">
      <c r="A17" s="54">
        <v>8</v>
      </c>
      <c r="B17" s="31" t="s">
        <v>24</v>
      </c>
      <c r="C17" s="31"/>
      <c r="D17" s="56"/>
      <c r="E17" s="56"/>
      <c r="F17" s="56"/>
      <c r="G17" s="56"/>
      <c r="H17" s="56"/>
      <c r="I17" s="56"/>
      <c r="J17" s="44"/>
      <c r="K17" s="45"/>
    </row>
    <row r="18" spans="1:11">
      <c r="A18" s="54">
        <v>9</v>
      </c>
      <c r="B18" s="57" t="s">
        <v>25</v>
      </c>
      <c r="C18" s="57"/>
      <c r="D18" s="58" t="s">
        <v>26</v>
      </c>
      <c r="E18" s="59">
        <v>8513</v>
      </c>
      <c r="F18" s="59">
        <v>8050</v>
      </c>
      <c r="G18" s="59">
        <v>8000</v>
      </c>
      <c r="H18" s="59">
        <v>8000</v>
      </c>
      <c r="I18" s="59">
        <v>8200</v>
      </c>
      <c r="J18" s="41"/>
      <c r="K18" s="42"/>
    </row>
    <row r="19" spans="1:11">
      <c r="A19" s="54">
        <v>10</v>
      </c>
      <c r="B19" s="57" t="s">
        <v>27</v>
      </c>
      <c r="C19" s="57"/>
      <c r="D19" s="60" t="s">
        <v>26</v>
      </c>
      <c r="E19" s="56"/>
      <c r="F19" s="61"/>
      <c r="G19" s="61"/>
      <c r="H19" s="61"/>
      <c r="I19" s="61"/>
      <c r="J19" s="44"/>
      <c r="K19" s="45"/>
    </row>
    <row r="20" spans="1:11">
      <c r="A20" s="54">
        <v>11</v>
      </c>
      <c r="B20" s="57" t="s">
        <v>28</v>
      </c>
      <c r="C20" s="57"/>
      <c r="D20" s="60" t="s">
        <v>26</v>
      </c>
      <c r="E20" s="56">
        <v>2779</v>
      </c>
      <c r="F20" s="61">
        <v>3000</v>
      </c>
      <c r="G20" s="61">
        <v>3000</v>
      </c>
      <c r="H20" s="61">
        <v>3000</v>
      </c>
      <c r="I20" s="61">
        <v>3000</v>
      </c>
      <c r="J20" s="44"/>
      <c r="K20" s="45"/>
    </row>
    <row r="21" spans="1:11">
      <c r="A21" s="54">
        <v>12</v>
      </c>
      <c r="B21" s="57" t="s">
        <v>29</v>
      </c>
      <c r="C21" s="57"/>
      <c r="D21" s="60" t="s">
        <v>26</v>
      </c>
      <c r="E21" s="56">
        <v>0</v>
      </c>
      <c r="F21" s="61">
        <v>0</v>
      </c>
      <c r="G21" s="61">
        <v>0</v>
      </c>
      <c r="H21" s="61">
        <v>0</v>
      </c>
      <c r="I21" s="61">
        <v>0</v>
      </c>
      <c r="J21" s="44"/>
      <c r="K21" s="45"/>
    </row>
    <row r="22" spans="1:11">
      <c r="A22" s="54">
        <v>13</v>
      </c>
      <c r="B22" s="57" t="s">
        <v>30</v>
      </c>
      <c r="C22" s="57"/>
      <c r="D22" s="60" t="s">
        <v>26</v>
      </c>
      <c r="E22" s="59">
        <v>138</v>
      </c>
      <c r="F22" s="62">
        <v>150</v>
      </c>
      <c r="G22" s="62">
        <v>150</v>
      </c>
      <c r="H22" s="62">
        <v>150</v>
      </c>
      <c r="I22" s="62">
        <v>150</v>
      </c>
      <c r="J22" s="44"/>
      <c r="K22" s="45"/>
    </row>
    <row r="23" spans="1:11">
      <c r="A23" s="54">
        <v>14</v>
      </c>
      <c r="B23" s="63" t="s">
        <v>31</v>
      </c>
      <c r="C23" s="64"/>
      <c r="D23" s="60"/>
      <c r="E23" s="59">
        <v>8373</v>
      </c>
      <c r="F23" s="62">
        <v>5500</v>
      </c>
      <c r="G23" s="62"/>
      <c r="H23" s="62"/>
      <c r="I23" s="62"/>
      <c r="J23" s="44"/>
      <c r="K23" s="45"/>
    </row>
    <row r="24" spans="1:11">
      <c r="A24" s="54">
        <v>15</v>
      </c>
      <c r="B24" s="65" t="s">
        <v>32</v>
      </c>
      <c r="C24" s="65"/>
      <c r="D24" s="58" t="s">
        <v>26</v>
      </c>
      <c r="E24" s="66">
        <f>SUM(E18:E23)</f>
        <v>19803</v>
      </c>
      <c r="F24" s="66">
        <f>SUM(F18:F23)</f>
        <v>16700</v>
      </c>
      <c r="G24" s="66">
        <f>SUM(G18:G22)</f>
        <v>11150</v>
      </c>
      <c r="H24" s="66">
        <f>SUM(H18:H22)</f>
        <v>11150</v>
      </c>
      <c r="I24" s="66">
        <f>SUM(I18:I22)</f>
        <v>11350</v>
      </c>
      <c r="J24" s="67"/>
      <c r="K24" s="68"/>
    </row>
    <row r="25" spans="1:11" ht="21" customHeight="1">
      <c r="A25" s="69">
        <v>16</v>
      </c>
      <c r="B25" s="70" t="s">
        <v>33</v>
      </c>
      <c r="C25" s="70"/>
      <c r="D25" s="71"/>
      <c r="E25" s="72">
        <f>E15/E24</f>
        <v>0.46356612634449323</v>
      </c>
      <c r="F25" s="72">
        <f>F15/F24</f>
        <v>9.1976047904191616E-2</v>
      </c>
      <c r="G25" s="72">
        <f>G15/G24</f>
        <v>0</v>
      </c>
      <c r="H25" s="72">
        <f>H15/H24</f>
        <v>0</v>
      </c>
      <c r="I25" s="72">
        <f>I15/I24</f>
        <v>0</v>
      </c>
      <c r="J25" s="73"/>
      <c r="K25" s="74"/>
    </row>
    <row r="26" spans="1:11">
      <c r="A26" s="75"/>
      <c r="B26" s="45"/>
      <c r="C26" s="45"/>
      <c r="D26" s="45"/>
      <c r="E26" s="45"/>
      <c r="F26" s="45"/>
      <c r="G26" s="45"/>
      <c r="H26" s="45"/>
      <c r="I26" s="45"/>
      <c r="J26" s="45"/>
      <c r="K26" s="45"/>
    </row>
  </sheetData>
  <mergeCells count="31"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H7:H8"/>
    <mergeCell ref="I7:I8"/>
    <mergeCell ref="J7:J8"/>
    <mergeCell ref="K7:K8"/>
    <mergeCell ref="B9:C9"/>
    <mergeCell ref="B10:C10"/>
    <mergeCell ref="A1:J1"/>
    <mergeCell ref="B2:K2"/>
    <mergeCell ref="A3:J3"/>
    <mergeCell ref="A4:J4"/>
    <mergeCell ref="A7:A8"/>
    <mergeCell ref="B7:C8"/>
    <mergeCell ref="D7:D8"/>
    <mergeCell ref="E7:E8"/>
    <mergeCell ref="F7:F8"/>
    <mergeCell ref="G7:G8"/>
  </mergeCells>
  <pageMargins left="0.86" right="0.17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18.m.Stab.tv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2016-05-13T06:08:14Z</dcterms:created>
  <dcterms:modified xsi:type="dcterms:W3CDTF">2016-05-13T06:08:34Z</dcterms:modified>
</cp:coreProperties>
</file>