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<sst xmlns="http://schemas.openxmlformats.org/spreadsheetml/2006/main" count="29" uniqueCount="28">
  <si>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Megnevezés</t>
  </si>
  <si>
    <t>Családi támogatások</t>
  </si>
  <si>
    <t xml:space="preserve">Lakhatással kapcsolatos ellátások  </t>
  </si>
  <si>
    <t xml:space="preserve">Egyéb nem intézményi ellátások </t>
  </si>
  <si>
    <t>köztemetés</t>
  </si>
  <si>
    <t xml:space="preserve">természetben nyújtott lakásfenntartási támogatás </t>
  </si>
  <si>
    <t xml:space="preserve">ebből rendkívüli gyermekvédelmi támogatás </t>
  </si>
  <si>
    <t xml:space="preserve">települési fűtéstámogatás </t>
  </si>
  <si>
    <t>települési tüzifa támogatás</t>
  </si>
  <si>
    <t>települési temetési támogatás</t>
  </si>
  <si>
    <t>gyermekszületési támogatás</t>
  </si>
  <si>
    <t>felsőoktatásban részt vevők lakhatási támogatása</t>
  </si>
  <si>
    <t>felsőoktatási tanulmányi eredmény-ösztönző támogatás</t>
  </si>
  <si>
    <t>középfokú iskolakezdési támogatás</t>
  </si>
  <si>
    <t>települési lakásfenntartási támogatás pénzben</t>
  </si>
  <si>
    <t>települési rendkívüli támogatás(pénzben és természetben)</t>
  </si>
  <si>
    <t>vis maior támogatás</t>
  </si>
  <si>
    <t>Szociális kölcsön</t>
  </si>
  <si>
    <t>szociális kölcsön</t>
  </si>
  <si>
    <t>2019.évi eredeti előirányzat</t>
  </si>
  <si>
    <t>Módosítás</t>
  </si>
  <si>
    <t>Önkormányzati támogatások</t>
  </si>
  <si>
    <t>2019. évi szoc. célú tűzifa vás.támogatása</t>
  </si>
  <si>
    <t>2019. évi I. sz. módosított előir.</t>
  </si>
  <si>
    <t>Téli rezsicsökkentés támogatása</t>
  </si>
  <si>
    <t>pénzbeli gyermekvédelmi támogatás</t>
  </si>
  <si>
    <t>Önkormányzat által folyósított szociális ellátások  összesen</t>
  </si>
  <si>
    <t>Kurd Község Önkormányzata 2019 évi szociális kiadásai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</si>
</sst>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#,##0\ [$Ft-40E];\-#,##0\ [$Ft-40E]"/>
    <numFmt numFmtId="175" formatCode="#,##0\ [$Ft-40E]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170" fontId="3" fillId="0" borderId="16" xfId="0" applyNumberFormat="1" applyFont="1" applyBorder="1" applyAlignment="1">
      <alignment vertical="center"/>
    </xf>
    <xf numFmtId="170" fontId="3" fillId="0" borderId="17" xfId="0" applyNumberFormat="1" applyFont="1" applyBorder="1" applyAlignment="1">
      <alignment vertical="center"/>
    </xf>
    <xf numFmtId="170" fontId="4" fillId="0" borderId="18" xfId="0" applyNumberFormat="1" applyFont="1" applyBorder="1" applyAlignment="1">
      <alignment vertical="center"/>
    </xf>
    <xf numFmtId="170" fontId="4" fillId="0" borderId="19" xfId="0" applyNumberFormat="1" applyFont="1" applyBorder="1" applyAlignment="1">
      <alignment vertical="center"/>
    </xf>
    <xf numFmtId="170" fontId="4" fillId="0" borderId="18" xfId="0" applyNumberFormat="1" applyFont="1" applyBorder="1" applyAlignment="1">
      <alignment horizontal="right" vertical="center"/>
    </xf>
    <xf numFmtId="170" fontId="4" fillId="0" borderId="19" xfId="0" applyNumberFormat="1" applyFont="1" applyBorder="1" applyAlignment="1">
      <alignment horizontal="right" vertical="center"/>
    </xf>
    <xf numFmtId="170" fontId="3" fillId="0" borderId="18" xfId="0" applyNumberFormat="1" applyFont="1" applyBorder="1" applyAlignment="1">
      <alignment vertical="center"/>
    </xf>
    <xf numFmtId="170" fontId="3" fillId="0" borderId="19" xfId="0" applyNumberFormat="1" applyFont="1" applyBorder="1" applyAlignment="1">
      <alignment vertical="center"/>
    </xf>
    <xf numFmtId="170" fontId="3" fillId="0" borderId="18" xfId="0" applyNumberFormat="1" applyFont="1" applyBorder="1" applyAlignment="1">
      <alignment horizontal="right" vertical="center"/>
    </xf>
    <xf numFmtId="0" fontId="42" fillId="0" borderId="20" xfId="0" applyFont="1" applyBorder="1" applyAlignment="1">
      <alignment vertical="center"/>
    </xf>
    <xf numFmtId="170" fontId="3" fillId="0" borderId="21" xfId="0" applyNumberFormat="1" applyFont="1" applyBorder="1" applyAlignment="1">
      <alignment vertical="center"/>
    </xf>
    <xf numFmtId="174" fontId="3" fillId="0" borderId="19" xfId="0" applyNumberFormat="1" applyFont="1" applyBorder="1" applyAlignment="1">
      <alignment horizontal="right" vertical="center"/>
    </xf>
    <xf numFmtId="175" fontId="42" fillId="0" borderId="20" xfId="0" applyNumberFormat="1" applyFont="1" applyBorder="1" applyAlignment="1">
      <alignment vertical="center"/>
    </xf>
    <xf numFmtId="175" fontId="42" fillId="0" borderId="12" xfId="0" applyNumberFormat="1" applyFont="1" applyBorder="1" applyAlignment="1">
      <alignment vertical="center"/>
    </xf>
    <xf numFmtId="175" fontId="42" fillId="0" borderId="22" xfId="0" applyNumberFormat="1" applyFont="1" applyBorder="1" applyAlignment="1">
      <alignment vertical="center"/>
    </xf>
    <xf numFmtId="175" fontId="42" fillId="0" borderId="23" xfId="0" applyNumberFormat="1" applyFont="1" applyBorder="1" applyAlignment="1">
      <alignment vertical="center"/>
    </xf>
    <xf numFmtId="175" fontId="8" fillId="0" borderId="18" xfId="0" applyNumberFormat="1" applyFont="1" applyBorder="1" applyAlignment="1">
      <alignment horizontal="right" vertical="center"/>
    </xf>
    <xf numFmtId="175" fontId="8" fillId="0" borderId="24" xfId="0" applyNumberFormat="1" applyFont="1" applyBorder="1" applyAlignment="1">
      <alignment horizontal="right" vertical="center"/>
    </xf>
    <xf numFmtId="175" fontId="3" fillId="0" borderId="18" xfId="0" applyNumberFormat="1" applyFont="1" applyBorder="1" applyAlignment="1">
      <alignment horizontal="right" vertical="center"/>
    </xf>
    <xf numFmtId="175" fontId="43" fillId="0" borderId="20" xfId="0" applyNumberFormat="1" applyFont="1" applyBorder="1" applyAlignment="1">
      <alignment vertical="center"/>
    </xf>
    <xf numFmtId="175" fontId="43" fillId="0" borderId="12" xfId="0" applyNumberFormat="1" applyFont="1" applyBorder="1" applyAlignment="1">
      <alignment vertical="center"/>
    </xf>
    <xf numFmtId="170" fontId="42" fillId="0" borderId="11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174" fontId="4" fillId="0" borderId="19" xfId="0" applyNumberFormat="1" applyFont="1" applyBorder="1" applyAlignment="1">
      <alignment vertical="center"/>
    </xf>
    <xf numFmtId="175" fontId="3" fillId="0" borderId="30" xfId="0" applyNumberFormat="1" applyFont="1" applyBorder="1" applyAlignment="1">
      <alignment horizontal="right" vertical="center" wrapText="1"/>
    </xf>
    <xf numFmtId="175" fontId="43" fillId="0" borderId="31" xfId="0" applyNumberFormat="1" applyFont="1" applyBorder="1" applyAlignment="1">
      <alignment horizontal="right" vertical="center" wrapText="1"/>
    </xf>
    <xf numFmtId="175" fontId="4" fillId="0" borderId="28" xfId="0" applyNumberFormat="1" applyFont="1" applyBorder="1" applyAlignment="1">
      <alignment horizontal="right" vertical="center" wrapText="1"/>
    </xf>
    <xf numFmtId="175" fontId="45" fillId="0" borderId="19" xfId="0" applyNumberFormat="1" applyFont="1" applyBorder="1" applyAlignment="1">
      <alignment horizontal="right" vertical="center" wrapText="1"/>
    </xf>
    <xf numFmtId="175" fontId="43" fillId="0" borderId="32" xfId="0" applyNumberFormat="1" applyFont="1" applyBorder="1" applyAlignment="1">
      <alignment horizontal="right" vertical="center"/>
    </xf>
    <xf numFmtId="175" fontId="46" fillId="0" borderId="29" xfId="0" applyNumberFormat="1" applyFont="1" applyBorder="1" applyAlignment="1">
      <alignment horizontal="right" vertical="center"/>
    </xf>
    <xf numFmtId="0" fontId="44" fillId="0" borderId="29" xfId="0" applyFont="1" applyBorder="1" applyAlignment="1">
      <alignment vertical="center"/>
    </xf>
    <xf numFmtId="170" fontId="43" fillId="0" borderId="33" xfId="0" applyNumberFormat="1" applyFont="1" applyBorder="1" applyAlignment="1">
      <alignment vertical="center"/>
    </xf>
    <xf numFmtId="170" fontId="3" fillId="0" borderId="3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Layout" workbookViewId="0" topLeftCell="A1">
      <selection activeCell="A6" sqref="A6:B6"/>
    </sheetView>
  </sheetViews>
  <sheetFormatPr defaultColWidth="9.140625" defaultRowHeight="15"/>
  <cols>
    <col min="2" max="2" width="46.57421875" style="0" customWidth="1"/>
    <col min="3" max="5" width="18.7109375" style="0" customWidth="1"/>
  </cols>
  <sheetData>
    <row r="1" spans="1:5" ht="18.75">
      <c r="A1" s="58"/>
      <c r="B1" s="58"/>
      <c r="C1" s="58"/>
      <c r="D1" s="58"/>
      <c r="E1" s="58"/>
    </row>
    <row r="2" spans="1:5" ht="18.75">
      <c r="A2" s="58" t="s">
        <v>27</v>
      </c>
      <c r="B2" s="58"/>
      <c r="C2" s="58"/>
      <c r="D2" s="58"/>
      <c r="E2" s="58"/>
    </row>
    <row r="3" spans="1:5" ht="18.75">
      <c r="A3" s="58"/>
      <c r="B3" s="59"/>
      <c r="C3" s="59"/>
      <c r="D3" s="59"/>
      <c r="E3" s="59"/>
    </row>
    <row r="4" spans="1:5" ht="15.75" thickBot="1">
      <c r="A4" s="9"/>
      <c r="B4" s="9"/>
      <c r="C4" s="10"/>
      <c r="D4" s="9"/>
      <c r="E4" s="9"/>
    </row>
    <row r="5" spans="1:5" ht="57" thickBot="1">
      <c r="A5" s="68" t="s">
        <v>0</v>
      </c>
      <c r="B5" s="69"/>
      <c r="C5" s="37" t="s">
        <v>19</v>
      </c>
      <c r="D5" s="38" t="s">
        <v>23</v>
      </c>
      <c r="E5" s="39" t="s">
        <v>20</v>
      </c>
    </row>
    <row r="6" spans="1:5" ht="18.75">
      <c r="A6" s="60" t="s">
        <v>1</v>
      </c>
      <c r="B6" s="61"/>
      <c r="C6" s="49">
        <v>0</v>
      </c>
      <c r="D6" s="50">
        <f>SUM(D7)</f>
        <v>198500</v>
      </c>
      <c r="E6" s="53">
        <f>D6-C6</f>
        <v>198500</v>
      </c>
    </row>
    <row r="7" spans="1:5" ht="18.75">
      <c r="A7" s="43"/>
      <c r="B7" s="47" t="s">
        <v>25</v>
      </c>
      <c r="C7" s="51">
        <v>0</v>
      </c>
      <c r="D7" s="52">
        <v>198500</v>
      </c>
      <c r="E7" s="54">
        <f>D7-C7</f>
        <v>198500</v>
      </c>
    </row>
    <row r="8" spans="1:5" ht="18.75">
      <c r="A8" s="43"/>
      <c r="B8" s="46"/>
      <c r="C8" s="45"/>
      <c r="D8" s="44"/>
      <c r="E8" s="55"/>
    </row>
    <row r="9" spans="1:5" ht="18.75">
      <c r="A9" s="70" t="s">
        <v>21</v>
      </c>
      <c r="B9" s="71"/>
      <c r="C9" s="40"/>
      <c r="D9" s="41"/>
      <c r="E9" s="42"/>
    </row>
    <row r="10" spans="1:5" ht="15.75">
      <c r="A10" s="64" t="s">
        <v>1</v>
      </c>
      <c r="B10" s="65"/>
      <c r="C10" s="15">
        <f>SUM(C11:C11)</f>
        <v>40000</v>
      </c>
      <c r="D10" s="16">
        <f>SUM(D11:D11)</f>
        <v>40000</v>
      </c>
      <c r="E10" s="36">
        <f>D10-C10</f>
        <v>0</v>
      </c>
    </row>
    <row r="11" spans="1:5" ht="15">
      <c r="A11" s="11"/>
      <c r="B11" s="1" t="s">
        <v>6</v>
      </c>
      <c r="C11" s="17">
        <v>40000</v>
      </c>
      <c r="D11" s="48">
        <v>40000</v>
      </c>
      <c r="E11" s="36">
        <f>D11-C11</f>
        <v>0</v>
      </c>
    </row>
    <row r="12" spans="1:5" ht="24.75" customHeight="1">
      <c r="A12" s="66" t="s">
        <v>2</v>
      </c>
      <c r="B12" s="67"/>
      <c r="C12" s="21">
        <f>SUM(C13:C16)</f>
        <v>4480000</v>
      </c>
      <c r="D12" s="22">
        <f>SUM(D13:D16)</f>
        <v>4480000</v>
      </c>
      <c r="E12" s="36">
        <f aca="true" t="shared" si="0" ref="E12:E28">D12-C12</f>
        <v>0</v>
      </c>
    </row>
    <row r="13" spans="1:5" ht="15">
      <c r="A13" s="12"/>
      <c r="B13" s="2" t="s">
        <v>14</v>
      </c>
      <c r="C13" s="17">
        <v>2700000</v>
      </c>
      <c r="D13" s="18">
        <v>2700000</v>
      </c>
      <c r="E13" s="36">
        <f t="shared" si="0"/>
        <v>0</v>
      </c>
    </row>
    <row r="14" spans="1:5" ht="15">
      <c r="A14" s="12"/>
      <c r="B14" s="3" t="s">
        <v>5</v>
      </c>
      <c r="C14" s="17">
        <v>300000</v>
      </c>
      <c r="D14" s="18">
        <v>300000</v>
      </c>
      <c r="E14" s="36">
        <f t="shared" si="0"/>
        <v>0</v>
      </c>
    </row>
    <row r="15" spans="1:5" ht="15">
      <c r="A15" s="12"/>
      <c r="B15" s="3" t="s">
        <v>7</v>
      </c>
      <c r="C15" s="17">
        <v>480000</v>
      </c>
      <c r="D15" s="18">
        <v>480000</v>
      </c>
      <c r="E15" s="36">
        <f t="shared" si="0"/>
        <v>0</v>
      </c>
    </row>
    <row r="16" spans="1:5" ht="15">
      <c r="A16" s="12"/>
      <c r="B16" s="3" t="s">
        <v>8</v>
      </c>
      <c r="C16" s="17">
        <v>1000000</v>
      </c>
      <c r="D16" s="18">
        <v>1000000</v>
      </c>
      <c r="E16" s="36">
        <f t="shared" si="0"/>
        <v>0</v>
      </c>
    </row>
    <row r="17" spans="1:5" ht="25.5" customHeight="1">
      <c r="A17" s="66" t="s">
        <v>3</v>
      </c>
      <c r="B17" s="67"/>
      <c r="C17" s="21">
        <f>SUM(C18:C26)</f>
        <v>3120000</v>
      </c>
      <c r="D17" s="22">
        <f>SUM(D18:D26)</f>
        <v>3120000</v>
      </c>
      <c r="E17" s="36">
        <f t="shared" si="0"/>
        <v>0</v>
      </c>
    </row>
    <row r="18" spans="1:5" ht="15">
      <c r="A18" s="12"/>
      <c r="B18" s="3" t="s">
        <v>15</v>
      </c>
      <c r="C18" s="19">
        <v>450000</v>
      </c>
      <c r="D18" s="20">
        <v>450000</v>
      </c>
      <c r="E18" s="36">
        <f t="shared" si="0"/>
        <v>0</v>
      </c>
    </row>
    <row r="19" spans="1:5" ht="15">
      <c r="A19" s="12"/>
      <c r="B19" s="3" t="s">
        <v>9</v>
      </c>
      <c r="C19" s="19">
        <v>840000</v>
      </c>
      <c r="D19" s="20">
        <v>840000</v>
      </c>
      <c r="E19" s="36">
        <f t="shared" si="0"/>
        <v>0</v>
      </c>
    </row>
    <row r="20" spans="1:5" ht="15">
      <c r="A20" s="12"/>
      <c r="B20" s="3" t="s">
        <v>4</v>
      </c>
      <c r="C20" s="19">
        <v>300000</v>
      </c>
      <c r="D20" s="20">
        <v>300000</v>
      </c>
      <c r="E20" s="36">
        <f t="shared" si="0"/>
        <v>0</v>
      </c>
    </row>
    <row r="21" spans="1:5" ht="15">
      <c r="A21" s="12"/>
      <c r="B21" s="3" t="s">
        <v>10</v>
      </c>
      <c r="C21" s="19">
        <v>810000</v>
      </c>
      <c r="D21" s="20">
        <v>810000</v>
      </c>
      <c r="E21" s="36">
        <f t="shared" si="0"/>
        <v>0</v>
      </c>
    </row>
    <row r="22" spans="1:5" ht="15">
      <c r="A22" s="12"/>
      <c r="B22" s="3" t="s">
        <v>11</v>
      </c>
      <c r="C22" s="19">
        <v>90000</v>
      </c>
      <c r="D22" s="20">
        <v>90000</v>
      </c>
      <c r="E22" s="36">
        <f t="shared" si="0"/>
        <v>0</v>
      </c>
    </row>
    <row r="23" spans="1:5" ht="15">
      <c r="A23" s="12"/>
      <c r="B23" s="3" t="s">
        <v>12</v>
      </c>
      <c r="C23" s="19">
        <v>180000</v>
      </c>
      <c r="D23" s="20">
        <v>180000</v>
      </c>
      <c r="E23" s="36">
        <f t="shared" si="0"/>
        <v>0</v>
      </c>
    </row>
    <row r="24" spans="1:5" ht="15">
      <c r="A24" s="12"/>
      <c r="B24" s="3" t="s">
        <v>13</v>
      </c>
      <c r="C24" s="19">
        <v>350000</v>
      </c>
      <c r="D24" s="20">
        <v>350000</v>
      </c>
      <c r="E24" s="36">
        <f t="shared" si="0"/>
        <v>0</v>
      </c>
    </row>
    <row r="25" spans="1:5" ht="15">
      <c r="A25" s="12"/>
      <c r="B25" s="3" t="s">
        <v>16</v>
      </c>
      <c r="C25" s="19">
        <v>100000</v>
      </c>
      <c r="D25" s="20">
        <v>100000</v>
      </c>
      <c r="E25" s="36">
        <f t="shared" si="0"/>
        <v>0</v>
      </c>
    </row>
    <row r="26" spans="1:5" ht="15">
      <c r="A26" s="12"/>
      <c r="B26" s="3"/>
      <c r="C26" s="19"/>
      <c r="D26" s="20"/>
      <c r="E26" s="36">
        <f t="shared" si="0"/>
        <v>0</v>
      </c>
    </row>
    <row r="27" spans="1:5" ht="20.25" customHeight="1">
      <c r="A27" s="7" t="s">
        <v>17</v>
      </c>
      <c r="B27" s="6"/>
      <c r="C27" s="23">
        <f>C28</f>
        <v>400000</v>
      </c>
      <c r="D27" s="26">
        <f>D28</f>
        <v>400000</v>
      </c>
      <c r="E27" s="36">
        <f t="shared" si="0"/>
        <v>0</v>
      </c>
    </row>
    <row r="28" spans="1:5" ht="15.75">
      <c r="A28" s="8"/>
      <c r="B28" s="5" t="s">
        <v>18</v>
      </c>
      <c r="C28" s="19">
        <v>400000</v>
      </c>
      <c r="D28" s="20">
        <v>400000</v>
      </c>
      <c r="E28" s="36">
        <f t="shared" si="0"/>
        <v>0</v>
      </c>
    </row>
    <row r="29" spans="1:5" ht="15.75">
      <c r="A29" s="8"/>
      <c r="B29" s="5"/>
      <c r="C29" s="19"/>
      <c r="D29" s="24"/>
      <c r="E29" s="14"/>
    </row>
    <row r="30" spans="1:5" ht="15.75">
      <c r="A30" s="66" t="s">
        <v>22</v>
      </c>
      <c r="B30" s="67"/>
      <c r="C30" s="33">
        <v>0</v>
      </c>
      <c r="D30" s="34">
        <v>1791970</v>
      </c>
      <c r="E30" s="35">
        <f>D30-C30</f>
        <v>1791970</v>
      </c>
    </row>
    <row r="31" spans="1:5" ht="15.75">
      <c r="A31" s="8"/>
      <c r="B31" s="5"/>
      <c r="C31" s="31"/>
      <c r="D31" s="27"/>
      <c r="E31" s="35"/>
    </row>
    <row r="32" spans="1:5" ht="15.75">
      <c r="A32" s="66" t="s">
        <v>24</v>
      </c>
      <c r="B32" s="67"/>
      <c r="C32" s="33">
        <v>0</v>
      </c>
      <c r="D32" s="34">
        <v>1824000</v>
      </c>
      <c r="E32" s="35">
        <f>D32-C32</f>
        <v>1824000</v>
      </c>
    </row>
    <row r="33" spans="1:5" ht="15.75">
      <c r="A33" s="8"/>
      <c r="B33" s="5"/>
      <c r="C33" s="31"/>
      <c r="D33" s="27"/>
      <c r="E33" s="28"/>
    </row>
    <row r="34" spans="1:5" ht="15.75" thickBot="1">
      <c r="A34" s="13"/>
      <c r="B34" s="4"/>
      <c r="C34" s="32"/>
      <c r="D34" s="29"/>
      <c r="E34" s="30"/>
    </row>
    <row r="35" spans="1:5" ht="44.25" customHeight="1" thickBot="1">
      <c r="A35" s="62" t="s">
        <v>26</v>
      </c>
      <c r="B35" s="63"/>
      <c r="C35" s="25">
        <f>C10+C12+C17+C27</f>
        <v>8040000</v>
      </c>
      <c r="D35" s="57">
        <f>D6+D10+D12+D17+D27+D30+D32</f>
        <v>11854470</v>
      </c>
      <c r="E35" s="56">
        <f>D35-C35</f>
        <v>3814470</v>
      </c>
    </row>
  </sheetData>
  <sheetProtection/>
  <mergeCells count="12">
    <mergeCell ref="A1:E1"/>
    <mergeCell ref="A2:E2"/>
    <mergeCell ref="A30:B30"/>
    <mergeCell ref="A32:B32"/>
    <mergeCell ref="A9:B9"/>
    <mergeCell ref="A3:E3"/>
    <mergeCell ref="A6:B6"/>
    <mergeCell ref="A35:B35"/>
    <mergeCell ref="A10:B10"/>
    <mergeCell ref="A12:B12"/>
    <mergeCell ref="A17:B17"/>
    <mergeCell ref="A5:B5"/>
  </mergeCells>
  <printOptions/>
  <pageMargins left="0.7086614173228347" right="0.7086614173228347" top="1.235" bottom="0.7480314960629921" header="0.755625" footer="0.31496062992125984"/>
  <pageSetup horizontalDpi="200" verticalDpi="200" orientation="portrait" paperSize="9" scale="78" r:id="rId1"/>
  <headerFooter>
    <oddHeader>&amp;C&amp;"Book Antiqua,Félkövér"&amp;12 5. melléklet
 8/2019.(X.1.)önkormányzati rendelethez
&amp;R
Adatok Ft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2016-02-18T16:15:28Z</cp:lastPrinted>
  <dcterms:created xsi:type="dcterms:W3CDTF">2006-10-17T13:40:18Z</dcterms:created>
  <dcterms:modified xsi:type="dcterms:W3CDTF">2019-09-27T09:37:02Z</dcterms:modified>
  <cp:category/>
  <cp:version/>
  <cp:contentType/>
  <cp:contentStatus/>
</cp:coreProperties>
</file>