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2021. költségvetés\2. számú változat\"/>
    </mc:Choice>
  </mc:AlternateContent>
  <xr:revisionPtr revIDLastSave="0" documentId="13_ncr:1_{A083F3CB-A557-41BA-B4FD-6B4892CF8800}" xr6:coauthVersionLast="46" xr6:coauthVersionMax="46" xr10:uidLastSave="{00000000-0000-0000-0000-000000000000}"/>
  <bookViews>
    <workbookView xWindow="0" yWindow="310" windowWidth="19200" windowHeight="989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C11" i="1"/>
  <c r="C10" i="1"/>
  <c r="C12" i="1" l="1"/>
  <c r="J18" i="1" l="1"/>
  <c r="I18" i="1"/>
  <c r="F18" i="1"/>
  <c r="E18" i="1"/>
  <c r="D18" i="1"/>
  <c r="C18" i="1"/>
  <c r="J12" i="1"/>
  <c r="J15" i="1" s="1"/>
  <c r="F12" i="1"/>
  <c r="F15" i="1" s="1"/>
  <c r="E15" i="1"/>
  <c r="D15" i="1"/>
  <c r="C15" i="1"/>
  <c r="H12" i="1"/>
  <c r="H15" i="1" s="1"/>
  <c r="J19" i="1" l="1"/>
  <c r="D19" i="1"/>
  <c r="F19" i="1"/>
  <c r="E19" i="1"/>
  <c r="I12" i="1"/>
  <c r="I15" i="1" s="1"/>
  <c r="I19" i="1" s="1"/>
  <c r="G12" i="1"/>
  <c r="G15" i="1" s="1"/>
  <c r="C19" i="1"/>
</calcChain>
</file>

<file path=xl/sharedStrings.xml><?xml version="1.0" encoding="utf-8"?>
<sst xmlns="http://schemas.openxmlformats.org/spreadsheetml/2006/main" count="37" uniqueCount="33">
  <si>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</si>
  <si>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</si>
  <si>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</si>
  <si>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</si>
  <si>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</si>
  <si>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</si>
  <si>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</si>
  <si>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</si>
  <si>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</si>
  <si>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</si>
  <si>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Sorszám</t>
  </si>
  <si>
    <t>M e g n e v e z é s</t>
  </si>
  <si>
    <t>Eredeti előirányzat</t>
  </si>
  <si>
    <t>Kötelező feladatok</t>
  </si>
  <si>
    <t>Önként vállalt feladatok</t>
  </si>
  <si>
    <t>Államigazgatási feladatok</t>
  </si>
  <si>
    <t>Módosított előirányzat</t>
  </si>
  <si>
    <t xml:space="preserve"> FELÚJÍTÁSOK</t>
  </si>
  <si>
    <t>FELÚJÍTÁSOK ÖSSZESEN:</t>
  </si>
  <si>
    <t>Felújítási célú támogatás értékű kiadások</t>
  </si>
  <si>
    <t>ÖNKORMÁNYZAT FELÚJÍTÁSOK ÖSSZESEN:</t>
  </si>
  <si>
    <t>Intézményi felújítások</t>
  </si>
  <si>
    <t>INTÉZMÉNYI FELÚJÍTÁSOK ÖSSZESEN</t>
  </si>
  <si>
    <t>Áfa összesen</t>
  </si>
  <si>
    <t>TOP-2.1.3-16-BK1-2020-00029 Belvízproblémák megoldása Felsőszentivánon I. ütem</t>
  </si>
  <si>
    <t>MFP -önkormányzati járdaépítés, felújítás támogatása</t>
  </si>
  <si>
    <t>BMÖFT/334-10/2020 Kötelező önkormányzati feladatot ellátó intézmények fejlesztése, felújítása (egészségház, védőnői szolgálat)</t>
  </si>
  <si>
    <t>Magyar Falu Program Önkormányzati kerékpárút építése 3113401586</t>
  </si>
  <si>
    <t>TOP-1.4.1-19-BK1-2019-00029 Bölcsőde bővítése</t>
  </si>
  <si>
    <t>VP6-19.2.1-32-1-17 Települések élhetőbbé tétele 1927801413 Sétány felújítása</t>
  </si>
  <si>
    <t>9</t>
  </si>
  <si>
    <t>Összesen</t>
  </si>
  <si>
    <t>4. melléklet a 5/2021.(III.12.)önkormányzati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</si>
</sst>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2"/>
      <color indexed="8"/>
      <name val="Calibri Light"/>
      <family val="2"/>
      <charset val="238"/>
    </font>
    <font>
      <b/>
      <sz val="12"/>
      <name val="Calibri Light"/>
      <family val="2"/>
      <charset val="238"/>
    </font>
    <font>
      <sz val="12"/>
      <color theme="1"/>
      <name val="Calibri Light"/>
      <family val="2"/>
      <charset val="238"/>
    </font>
    <font>
      <sz val="12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b/>
      <sz val="12"/>
      <color indexed="8"/>
      <name val="Calibri Light"/>
      <family val="2"/>
      <charset val="238"/>
    </font>
    <font>
      <sz val="12"/>
      <color rgb="FF000000"/>
      <name val="Calibri Light"/>
      <family val="2"/>
      <charset val="238"/>
    </font>
    <font>
      <b/>
      <sz val="12"/>
      <color rgb="FF000000"/>
      <name val="Calibri Light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13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4" fillId="2" borderId="9" applyNumberFormat="0" applyAlignment="0" applyProtection="0"/>
    <xf numFmtId="0" fontId="3" fillId="0" borderId="0"/>
  </cellStyleXfs>
  <cellXfs count="47">
    <xf numFmtId="0" fontId="0" fillId="0" borderId="0" xfId="0"/>
    <xf numFmtId="0" fontId="5" fillId="0" borderId="0" xfId="1" applyFont="1"/>
    <xf numFmtId="0" fontId="6" fillId="0" borderId="0" xfId="2" applyFont="1" applyAlignment="1">
      <alignment horizontal="right"/>
    </xf>
    <xf numFmtId="10" fontId="6" fillId="0" borderId="0" xfId="2" applyNumberFormat="1" applyFont="1" applyAlignment="1">
      <alignment horizontal="right"/>
    </xf>
    <xf numFmtId="0" fontId="8" fillId="0" borderId="0" xfId="0" applyFont="1"/>
    <xf numFmtId="11" fontId="7" fillId="0" borderId="2" xfId="1" applyNumberFormat="1" applyFont="1" applyBorder="1" applyAlignment="1">
      <alignment horizontal="center"/>
    </xf>
    <xf numFmtId="11" fontId="7" fillId="0" borderId="3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9" fillId="0" borderId="2" xfId="3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0" fontId="7" fillId="0" borderId="3" xfId="1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center" vertical="center" wrapText="1"/>
    </xf>
    <xf numFmtId="3" fontId="8" fillId="0" borderId="0" xfId="0" applyNumberFormat="1" applyFont="1"/>
    <xf numFmtId="0" fontId="6" fillId="0" borderId="0" xfId="2" applyFont="1"/>
    <xf numFmtId="0" fontId="10" fillId="0" borderId="5" xfId="3" applyFont="1" applyFill="1" applyBorder="1" applyAlignment="1">
      <alignment horizontal="center" vertical="center"/>
    </xf>
    <xf numFmtId="49" fontId="11" fillId="0" borderId="1" xfId="1" applyNumberFormat="1" applyFont="1" applyBorder="1"/>
    <xf numFmtId="3" fontId="12" fillId="0" borderId="5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0" fontId="10" fillId="0" borderId="8" xfId="3" applyFont="1" applyFill="1" applyBorder="1" applyAlignment="1">
      <alignment horizontal="center" vertical="center"/>
    </xf>
    <xf numFmtId="0" fontId="13" fillId="0" borderId="17" xfId="3" applyFont="1" applyFill="1" applyBorder="1" applyAlignment="1">
      <alignment wrapText="1"/>
    </xf>
    <xf numFmtId="3" fontId="12" fillId="0" borderId="7" xfId="0" applyNumberFormat="1" applyFont="1" applyBorder="1" applyAlignment="1">
      <alignment vertical="center"/>
    </xf>
    <xf numFmtId="49" fontId="13" fillId="0" borderId="10" xfId="1" applyNumberFormat="1" applyFont="1" applyFill="1" applyBorder="1"/>
    <xf numFmtId="49" fontId="13" fillId="0" borderId="10" xfId="1" applyNumberFormat="1" applyFont="1" applyFill="1" applyBorder="1" applyAlignment="1">
      <alignment horizontal="left" wrapText="1"/>
    </xf>
    <xf numFmtId="3" fontId="14" fillId="4" borderId="3" xfId="0" applyNumberFormat="1" applyFont="1" applyFill="1" applyBorder="1" applyAlignment="1">
      <alignment vertical="center"/>
    </xf>
    <xf numFmtId="49" fontId="13" fillId="0" borderId="2" xfId="1" applyNumberFormat="1" applyFont="1" applyFill="1" applyBorder="1" applyAlignment="1">
      <alignment horizontal="center"/>
    </xf>
    <xf numFmtId="49" fontId="11" fillId="0" borderId="11" xfId="1" applyNumberFormat="1" applyFont="1" applyFill="1" applyBorder="1" applyAlignment="1">
      <alignment horizontal="left"/>
    </xf>
    <xf numFmtId="3" fontId="12" fillId="0" borderId="3" xfId="0" applyNumberFormat="1" applyFont="1" applyBorder="1" applyAlignment="1">
      <alignment vertical="center"/>
    </xf>
    <xf numFmtId="0" fontId="13" fillId="0" borderId="0" xfId="1" applyFont="1"/>
    <xf numFmtId="0" fontId="12" fillId="0" borderId="12" xfId="0" applyFont="1" applyBorder="1" applyAlignment="1">
      <alignment vertical="center"/>
    </xf>
    <xf numFmtId="3" fontId="14" fillId="6" borderId="3" xfId="0" applyNumberFormat="1" applyFont="1" applyFill="1" applyBorder="1" applyAlignment="1">
      <alignment vertical="center"/>
    </xf>
    <xf numFmtId="0" fontId="16" fillId="0" borderId="13" xfId="3" applyFont="1" applyFill="1" applyBorder="1" applyAlignment="1">
      <alignment horizontal="center" vertical="center"/>
    </xf>
    <xf numFmtId="49" fontId="17" fillId="0" borderId="14" xfId="5" applyNumberFormat="1" applyFont="1" applyFill="1" applyBorder="1" applyAlignment="1" applyProtection="1">
      <alignment wrapText="1"/>
    </xf>
    <xf numFmtId="3" fontId="12" fillId="0" borderId="12" xfId="0" applyNumberFormat="1" applyFont="1" applyBorder="1" applyAlignment="1">
      <alignment vertical="center"/>
    </xf>
    <xf numFmtId="0" fontId="16" fillId="0" borderId="15" xfId="3" applyFont="1" applyFill="1" applyBorder="1" applyAlignment="1">
      <alignment horizontal="center" vertical="center"/>
    </xf>
    <xf numFmtId="3" fontId="12" fillId="0" borderId="4" xfId="0" applyNumberFormat="1" applyFont="1" applyBorder="1" applyAlignment="1">
      <alignment vertical="center"/>
    </xf>
    <xf numFmtId="3" fontId="12" fillId="4" borderId="3" xfId="0" applyNumberFormat="1" applyFont="1" applyFill="1" applyBorder="1" applyAlignment="1">
      <alignment vertical="center"/>
    </xf>
    <xf numFmtId="3" fontId="12" fillId="0" borderId="7" xfId="0" applyNumberFormat="1" applyFont="1" applyBorder="1" applyAlignment="1">
      <alignment horizontal="right" vertical="center"/>
    </xf>
    <xf numFmtId="3" fontId="14" fillId="8" borderId="3" xfId="0" applyNumberFormat="1" applyFont="1" applyFill="1" applyBorder="1" applyAlignment="1">
      <alignment vertical="center"/>
    </xf>
    <xf numFmtId="10" fontId="6" fillId="0" borderId="0" xfId="2" applyNumberFormat="1" applyFont="1" applyAlignment="1">
      <alignment horizontal="right"/>
    </xf>
    <xf numFmtId="49" fontId="11" fillId="3" borderId="2" xfId="1" applyNumberFormat="1" applyFont="1" applyFill="1" applyBorder="1" applyAlignment="1">
      <alignment horizontal="center"/>
    </xf>
    <xf numFmtId="49" fontId="11" fillId="3" borderId="3" xfId="1" applyNumberFormat="1" applyFont="1" applyFill="1" applyBorder="1" applyAlignment="1">
      <alignment horizontal="center"/>
    </xf>
    <xf numFmtId="3" fontId="15" fillId="5" borderId="2" xfId="6" applyNumberFormat="1" applyFont="1" applyFill="1" applyBorder="1" applyAlignment="1">
      <alignment horizontal="center" vertical="center"/>
    </xf>
    <xf numFmtId="3" fontId="15" fillId="5" borderId="11" xfId="6" applyNumberFormat="1" applyFont="1" applyFill="1" applyBorder="1" applyAlignment="1">
      <alignment horizontal="center" vertical="center"/>
    </xf>
    <xf numFmtId="0" fontId="17" fillId="4" borderId="16" xfId="3" applyFont="1" applyFill="1" applyBorder="1" applyAlignment="1">
      <alignment horizontal="center" vertical="center"/>
    </xf>
    <xf numFmtId="0" fontId="16" fillId="4" borderId="2" xfId="3" applyFont="1" applyFill="1" applyBorder="1" applyAlignment="1">
      <alignment horizontal="center" vertical="center"/>
    </xf>
    <xf numFmtId="3" fontId="15" fillId="7" borderId="2" xfId="6" applyNumberFormat="1" applyFont="1" applyFill="1" applyBorder="1" applyAlignment="1">
      <alignment horizontal="center" vertical="center"/>
    </xf>
    <xf numFmtId="3" fontId="15" fillId="7" borderId="11" xfId="6" applyNumberFormat="1" applyFont="1" applyFill="1" applyBorder="1" applyAlignment="1">
      <alignment horizontal="center" vertical="center"/>
    </xf>
  </cellXfs>
  <cellStyles count="7">
    <cellStyle name="Excel Built-in Excel B" xfId="1" xr:uid="{00000000-0005-0000-0000-000000000000}"/>
    <cellStyle name="Excel Built-in Excel Built-in Excel Built-in Excel B" xfId="3" xr:uid="{00000000-0005-0000-0000-000001000000}"/>
    <cellStyle name="Excel_BuiltIn_Kimenet 1" xfId="5" xr:uid="{00000000-0005-0000-0000-000002000000}"/>
    <cellStyle name="Normál" xfId="0" builtinId="0"/>
    <cellStyle name="Normál 2 2" xfId="2" xr:uid="{00000000-0005-0000-0000-000004000000}"/>
    <cellStyle name="Normál 2 2 2 3 2" xfId="6" xr:uid="{00000000-0005-0000-0000-000005000000}"/>
    <cellStyle name="Normál_Részletes költségvetés táblák 2 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view="pageBreakPreview" zoomScale="70" zoomScaleNormal="80" zoomScaleSheetLayoutView="70" workbookViewId="0">
      <selection activeCell="G1" sqref="G1:J1"/>
    </sheetView>
  </sheetViews>
  <sheetFormatPr defaultRowHeight="14.5" x14ac:dyDescent="0.35"/>
  <cols>
    <col min="1" max="1" width="9.453125" style="1" bestFit="1" customWidth="1"/>
    <col min="2" max="2" width="72.6328125" style="1" customWidth="1"/>
    <col min="3" max="3" width="17.453125" style="1" customWidth="1"/>
    <col min="4" max="4" width="15.81640625" style="1" customWidth="1"/>
    <col min="5" max="5" width="12.453125" style="1" bestFit="1" customWidth="1"/>
    <col min="6" max="6" width="14.1796875" style="1" customWidth="1"/>
    <col min="7" max="7" width="15.81640625" style="1" customWidth="1"/>
    <col min="8" max="8" width="11.54296875" style="1" customWidth="1"/>
    <col min="9" max="9" width="11.453125" style="1" customWidth="1"/>
    <col min="10" max="10" width="10.453125" style="1" customWidth="1"/>
    <col min="11" max="11" width="8.81640625" style="4"/>
    <col min="12" max="12" width="13.81640625" style="4" customWidth="1"/>
    <col min="13" max="253" width="8.81640625" style="4"/>
    <col min="254" max="254" width="5.1796875" style="4" customWidth="1"/>
    <col min="255" max="255" width="9.453125" style="4" bestFit="1" customWidth="1"/>
    <col min="256" max="256" width="6.81640625" style="4" customWidth="1"/>
    <col min="257" max="257" width="63.81640625" style="4" customWidth="1"/>
    <col min="258" max="265" width="15.81640625" style="4" customWidth="1"/>
    <col min="266" max="266" width="1.81640625" style="4" bestFit="1" customWidth="1"/>
    <col min="267" max="267" width="8.81640625" style="4"/>
    <col min="268" max="268" width="13.81640625" style="4" customWidth="1"/>
    <col min="269" max="509" width="8.81640625" style="4"/>
    <col min="510" max="510" width="5.1796875" style="4" customWidth="1"/>
    <col min="511" max="511" width="9.453125" style="4" bestFit="1" customWidth="1"/>
    <col min="512" max="512" width="6.81640625" style="4" customWidth="1"/>
    <col min="513" max="513" width="63.81640625" style="4" customWidth="1"/>
    <col min="514" max="521" width="15.81640625" style="4" customWidth="1"/>
    <col min="522" max="522" width="1.81640625" style="4" bestFit="1" customWidth="1"/>
    <col min="523" max="523" width="8.81640625" style="4"/>
    <col min="524" max="524" width="13.81640625" style="4" customWidth="1"/>
    <col min="525" max="765" width="8.81640625" style="4"/>
    <col min="766" max="766" width="5.1796875" style="4" customWidth="1"/>
    <col min="767" max="767" width="9.453125" style="4" bestFit="1" customWidth="1"/>
    <col min="768" max="768" width="6.81640625" style="4" customWidth="1"/>
    <col min="769" max="769" width="63.81640625" style="4" customWidth="1"/>
    <col min="770" max="777" width="15.81640625" style="4" customWidth="1"/>
    <col min="778" max="778" width="1.81640625" style="4" bestFit="1" customWidth="1"/>
    <col min="779" max="779" width="8.81640625" style="4"/>
    <col min="780" max="780" width="13.81640625" style="4" customWidth="1"/>
    <col min="781" max="1021" width="8.81640625" style="4"/>
    <col min="1022" max="1022" width="5.1796875" style="4" customWidth="1"/>
    <col min="1023" max="1023" width="9.453125" style="4" bestFit="1" customWidth="1"/>
    <col min="1024" max="1024" width="6.81640625" style="4" customWidth="1"/>
    <col min="1025" max="1025" width="63.81640625" style="4" customWidth="1"/>
    <col min="1026" max="1033" width="15.81640625" style="4" customWidth="1"/>
    <col min="1034" max="1034" width="1.81640625" style="4" bestFit="1" customWidth="1"/>
    <col min="1035" max="1035" width="8.81640625" style="4"/>
    <col min="1036" max="1036" width="13.81640625" style="4" customWidth="1"/>
    <col min="1037" max="1277" width="8.81640625" style="4"/>
    <col min="1278" max="1278" width="5.1796875" style="4" customWidth="1"/>
    <col min="1279" max="1279" width="9.453125" style="4" bestFit="1" customWidth="1"/>
    <col min="1280" max="1280" width="6.81640625" style="4" customWidth="1"/>
    <col min="1281" max="1281" width="63.81640625" style="4" customWidth="1"/>
    <col min="1282" max="1289" width="15.81640625" style="4" customWidth="1"/>
    <col min="1290" max="1290" width="1.81640625" style="4" bestFit="1" customWidth="1"/>
    <col min="1291" max="1291" width="8.81640625" style="4"/>
    <col min="1292" max="1292" width="13.81640625" style="4" customWidth="1"/>
    <col min="1293" max="1533" width="8.81640625" style="4"/>
    <col min="1534" max="1534" width="5.1796875" style="4" customWidth="1"/>
    <col min="1535" max="1535" width="9.453125" style="4" bestFit="1" customWidth="1"/>
    <col min="1536" max="1536" width="6.81640625" style="4" customWidth="1"/>
    <col min="1537" max="1537" width="63.81640625" style="4" customWidth="1"/>
    <col min="1538" max="1545" width="15.81640625" style="4" customWidth="1"/>
    <col min="1546" max="1546" width="1.81640625" style="4" bestFit="1" customWidth="1"/>
    <col min="1547" max="1547" width="8.81640625" style="4"/>
    <col min="1548" max="1548" width="13.81640625" style="4" customWidth="1"/>
    <col min="1549" max="1789" width="8.81640625" style="4"/>
    <col min="1790" max="1790" width="5.1796875" style="4" customWidth="1"/>
    <col min="1791" max="1791" width="9.453125" style="4" bestFit="1" customWidth="1"/>
    <col min="1792" max="1792" width="6.81640625" style="4" customWidth="1"/>
    <col min="1793" max="1793" width="63.81640625" style="4" customWidth="1"/>
    <col min="1794" max="1801" width="15.81640625" style="4" customWidth="1"/>
    <col min="1802" max="1802" width="1.81640625" style="4" bestFit="1" customWidth="1"/>
    <col min="1803" max="1803" width="8.81640625" style="4"/>
    <col min="1804" max="1804" width="13.81640625" style="4" customWidth="1"/>
    <col min="1805" max="2045" width="8.81640625" style="4"/>
    <col min="2046" max="2046" width="5.1796875" style="4" customWidth="1"/>
    <col min="2047" max="2047" width="9.453125" style="4" bestFit="1" customWidth="1"/>
    <col min="2048" max="2048" width="6.81640625" style="4" customWidth="1"/>
    <col min="2049" max="2049" width="63.81640625" style="4" customWidth="1"/>
    <col min="2050" max="2057" width="15.81640625" style="4" customWidth="1"/>
    <col min="2058" max="2058" width="1.81640625" style="4" bestFit="1" customWidth="1"/>
    <col min="2059" max="2059" width="8.81640625" style="4"/>
    <col min="2060" max="2060" width="13.81640625" style="4" customWidth="1"/>
    <col min="2061" max="2301" width="8.81640625" style="4"/>
    <col min="2302" max="2302" width="5.1796875" style="4" customWidth="1"/>
    <col min="2303" max="2303" width="9.453125" style="4" bestFit="1" customWidth="1"/>
    <col min="2304" max="2304" width="6.81640625" style="4" customWidth="1"/>
    <col min="2305" max="2305" width="63.81640625" style="4" customWidth="1"/>
    <col min="2306" max="2313" width="15.81640625" style="4" customWidth="1"/>
    <col min="2314" max="2314" width="1.81640625" style="4" bestFit="1" customWidth="1"/>
    <col min="2315" max="2315" width="8.81640625" style="4"/>
    <col min="2316" max="2316" width="13.81640625" style="4" customWidth="1"/>
    <col min="2317" max="2557" width="8.81640625" style="4"/>
    <col min="2558" max="2558" width="5.1796875" style="4" customWidth="1"/>
    <col min="2559" max="2559" width="9.453125" style="4" bestFit="1" customWidth="1"/>
    <col min="2560" max="2560" width="6.81640625" style="4" customWidth="1"/>
    <col min="2561" max="2561" width="63.81640625" style="4" customWidth="1"/>
    <col min="2562" max="2569" width="15.81640625" style="4" customWidth="1"/>
    <col min="2570" max="2570" width="1.81640625" style="4" bestFit="1" customWidth="1"/>
    <col min="2571" max="2571" width="8.81640625" style="4"/>
    <col min="2572" max="2572" width="13.81640625" style="4" customWidth="1"/>
    <col min="2573" max="2813" width="8.81640625" style="4"/>
    <col min="2814" max="2814" width="5.1796875" style="4" customWidth="1"/>
    <col min="2815" max="2815" width="9.453125" style="4" bestFit="1" customWidth="1"/>
    <col min="2816" max="2816" width="6.81640625" style="4" customWidth="1"/>
    <col min="2817" max="2817" width="63.81640625" style="4" customWidth="1"/>
    <col min="2818" max="2825" width="15.81640625" style="4" customWidth="1"/>
    <col min="2826" max="2826" width="1.81640625" style="4" bestFit="1" customWidth="1"/>
    <col min="2827" max="2827" width="8.81640625" style="4"/>
    <col min="2828" max="2828" width="13.81640625" style="4" customWidth="1"/>
    <col min="2829" max="3069" width="8.81640625" style="4"/>
    <col min="3070" max="3070" width="5.1796875" style="4" customWidth="1"/>
    <col min="3071" max="3071" width="9.453125" style="4" bestFit="1" customWidth="1"/>
    <col min="3072" max="3072" width="6.81640625" style="4" customWidth="1"/>
    <col min="3073" max="3073" width="63.81640625" style="4" customWidth="1"/>
    <col min="3074" max="3081" width="15.81640625" style="4" customWidth="1"/>
    <col min="3082" max="3082" width="1.81640625" style="4" bestFit="1" customWidth="1"/>
    <col min="3083" max="3083" width="8.81640625" style="4"/>
    <col min="3084" max="3084" width="13.81640625" style="4" customWidth="1"/>
    <col min="3085" max="3325" width="8.81640625" style="4"/>
    <col min="3326" max="3326" width="5.1796875" style="4" customWidth="1"/>
    <col min="3327" max="3327" width="9.453125" style="4" bestFit="1" customWidth="1"/>
    <col min="3328" max="3328" width="6.81640625" style="4" customWidth="1"/>
    <col min="3329" max="3329" width="63.81640625" style="4" customWidth="1"/>
    <col min="3330" max="3337" width="15.81640625" style="4" customWidth="1"/>
    <col min="3338" max="3338" width="1.81640625" style="4" bestFit="1" customWidth="1"/>
    <col min="3339" max="3339" width="8.81640625" style="4"/>
    <col min="3340" max="3340" width="13.81640625" style="4" customWidth="1"/>
    <col min="3341" max="3581" width="8.81640625" style="4"/>
    <col min="3582" max="3582" width="5.1796875" style="4" customWidth="1"/>
    <col min="3583" max="3583" width="9.453125" style="4" bestFit="1" customWidth="1"/>
    <col min="3584" max="3584" width="6.81640625" style="4" customWidth="1"/>
    <col min="3585" max="3585" width="63.81640625" style="4" customWidth="1"/>
    <col min="3586" max="3593" width="15.81640625" style="4" customWidth="1"/>
    <col min="3594" max="3594" width="1.81640625" style="4" bestFit="1" customWidth="1"/>
    <col min="3595" max="3595" width="8.81640625" style="4"/>
    <col min="3596" max="3596" width="13.81640625" style="4" customWidth="1"/>
    <col min="3597" max="3837" width="8.81640625" style="4"/>
    <col min="3838" max="3838" width="5.1796875" style="4" customWidth="1"/>
    <col min="3839" max="3839" width="9.453125" style="4" bestFit="1" customWidth="1"/>
    <col min="3840" max="3840" width="6.81640625" style="4" customWidth="1"/>
    <col min="3841" max="3841" width="63.81640625" style="4" customWidth="1"/>
    <col min="3842" max="3849" width="15.81640625" style="4" customWidth="1"/>
    <col min="3850" max="3850" width="1.81640625" style="4" bestFit="1" customWidth="1"/>
    <col min="3851" max="3851" width="8.81640625" style="4"/>
    <col min="3852" max="3852" width="13.81640625" style="4" customWidth="1"/>
    <col min="3853" max="4093" width="8.81640625" style="4"/>
    <col min="4094" max="4094" width="5.1796875" style="4" customWidth="1"/>
    <col min="4095" max="4095" width="9.453125" style="4" bestFit="1" customWidth="1"/>
    <col min="4096" max="4096" width="6.81640625" style="4" customWidth="1"/>
    <col min="4097" max="4097" width="63.81640625" style="4" customWidth="1"/>
    <col min="4098" max="4105" width="15.81640625" style="4" customWidth="1"/>
    <col min="4106" max="4106" width="1.81640625" style="4" bestFit="1" customWidth="1"/>
    <col min="4107" max="4107" width="8.81640625" style="4"/>
    <col min="4108" max="4108" width="13.81640625" style="4" customWidth="1"/>
    <col min="4109" max="4349" width="8.81640625" style="4"/>
    <col min="4350" max="4350" width="5.1796875" style="4" customWidth="1"/>
    <col min="4351" max="4351" width="9.453125" style="4" bestFit="1" customWidth="1"/>
    <col min="4352" max="4352" width="6.81640625" style="4" customWidth="1"/>
    <col min="4353" max="4353" width="63.81640625" style="4" customWidth="1"/>
    <col min="4354" max="4361" width="15.81640625" style="4" customWidth="1"/>
    <col min="4362" max="4362" width="1.81640625" style="4" bestFit="1" customWidth="1"/>
    <col min="4363" max="4363" width="8.81640625" style="4"/>
    <col min="4364" max="4364" width="13.81640625" style="4" customWidth="1"/>
    <col min="4365" max="4605" width="8.81640625" style="4"/>
    <col min="4606" max="4606" width="5.1796875" style="4" customWidth="1"/>
    <col min="4607" max="4607" width="9.453125" style="4" bestFit="1" customWidth="1"/>
    <col min="4608" max="4608" width="6.81640625" style="4" customWidth="1"/>
    <col min="4609" max="4609" width="63.81640625" style="4" customWidth="1"/>
    <col min="4610" max="4617" width="15.81640625" style="4" customWidth="1"/>
    <col min="4618" max="4618" width="1.81640625" style="4" bestFit="1" customWidth="1"/>
    <col min="4619" max="4619" width="8.81640625" style="4"/>
    <col min="4620" max="4620" width="13.81640625" style="4" customWidth="1"/>
    <col min="4621" max="4861" width="8.81640625" style="4"/>
    <col min="4862" max="4862" width="5.1796875" style="4" customWidth="1"/>
    <col min="4863" max="4863" width="9.453125" style="4" bestFit="1" customWidth="1"/>
    <col min="4864" max="4864" width="6.81640625" style="4" customWidth="1"/>
    <col min="4865" max="4865" width="63.81640625" style="4" customWidth="1"/>
    <col min="4866" max="4873" width="15.81640625" style="4" customWidth="1"/>
    <col min="4874" max="4874" width="1.81640625" style="4" bestFit="1" customWidth="1"/>
    <col min="4875" max="4875" width="8.81640625" style="4"/>
    <col min="4876" max="4876" width="13.81640625" style="4" customWidth="1"/>
    <col min="4877" max="5117" width="8.81640625" style="4"/>
    <col min="5118" max="5118" width="5.1796875" style="4" customWidth="1"/>
    <col min="5119" max="5119" width="9.453125" style="4" bestFit="1" customWidth="1"/>
    <col min="5120" max="5120" width="6.81640625" style="4" customWidth="1"/>
    <col min="5121" max="5121" width="63.81640625" style="4" customWidth="1"/>
    <col min="5122" max="5129" width="15.81640625" style="4" customWidth="1"/>
    <col min="5130" max="5130" width="1.81640625" style="4" bestFit="1" customWidth="1"/>
    <col min="5131" max="5131" width="8.81640625" style="4"/>
    <col min="5132" max="5132" width="13.81640625" style="4" customWidth="1"/>
    <col min="5133" max="5373" width="8.81640625" style="4"/>
    <col min="5374" max="5374" width="5.1796875" style="4" customWidth="1"/>
    <col min="5375" max="5375" width="9.453125" style="4" bestFit="1" customWidth="1"/>
    <col min="5376" max="5376" width="6.81640625" style="4" customWidth="1"/>
    <col min="5377" max="5377" width="63.81640625" style="4" customWidth="1"/>
    <col min="5378" max="5385" width="15.81640625" style="4" customWidth="1"/>
    <col min="5386" max="5386" width="1.81640625" style="4" bestFit="1" customWidth="1"/>
    <col min="5387" max="5387" width="8.81640625" style="4"/>
    <col min="5388" max="5388" width="13.81640625" style="4" customWidth="1"/>
    <col min="5389" max="5629" width="8.81640625" style="4"/>
    <col min="5630" max="5630" width="5.1796875" style="4" customWidth="1"/>
    <col min="5631" max="5631" width="9.453125" style="4" bestFit="1" customWidth="1"/>
    <col min="5632" max="5632" width="6.81640625" style="4" customWidth="1"/>
    <col min="5633" max="5633" width="63.81640625" style="4" customWidth="1"/>
    <col min="5634" max="5641" width="15.81640625" style="4" customWidth="1"/>
    <col min="5642" max="5642" width="1.81640625" style="4" bestFit="1" customWidth="1"/>
    <col min="5643" max="5643" width="8.81640625" style="4"/>
    <col min="5644" max="5644" width="13.81640625" style="4" customWidth="1"/>
    <col min="5645" max="5885" width="8.81640625" style="4"/>
    <col min="5886" max="5886" width="5.1796875" style="4" customWidth="1"/>
    <col min="5887" max="5887" width="9.453125" style="4" bestFit="1" customWidth="1"/>
    <col min="5888" max="5888" width="6.81640625" style="4" customWidth="1"/>
    <col min="5889" max="5889" width="63.81640625" style="4" customWidth="1"/>
    <col min="5890" max="5897" width="15.81640625" style="4" customWidth="1"/>
    <col min="5898" max="5898" width="1.81640625" style="4" bestFit="1" customWidth="1"/>
    <col min="5899" max="5899" width="8.81640625" style="4"/>
    <col min="5900" max="5900" width="13.81640625" style="4" customWidth="1"/>
    <col min="5901" max="6141" width="8.81640625" style="4"/>
    <col min="6142" max="6142" width="5.1796875" style="4" customWidth="1"/>
    <col min="6143" max="6143" width="9.453125" style="4" bestFit="1" customWidth="1"/>
    <col min="6144" max="6144" width="6.81640625" style="4" customWidth="1"/>
    <col min="6145" max="6145" width="63.81640625" style="4" customWidth="1"/>
    <col min="6146" max="6153" width="15.81640625" style="4" customWidth="1"/>
    <col min="6154" max="6154" width="1.81640625" style="4" bestFit="1" customWidth="1"/>
    <col min="6155" max="6155" width="8.81640625" style="4"/>
    <col min="6156" max="6156" width="13.81640625" style="4" customWidth="1"/>
    <col min="6157" max="6397" width="8.81640625" style="4"/>
    <col min="6398" max="6398" width="5.1796875" style="4" customWidth="1"/>
    <col min="6399" max="6399" width="9.453125" style="4" bestFit="1" customWidth="1"/>
    <col min="6400" max="6400" width="6.81640625" style="4" customWidth="1"/>
    <col min="6401" max="6401" width="63.81640625" style="4" customWidth="1"/>
    <col min="6402" max="6409" width="15.81640625" style="4" customWidth="1"/>
    <col min="6410" max="6410" width="1.81640625" style="4" bestFit="1" customWidth="1"/>
    <col min="6411" max="6411" width="8.81640625" style="4"/>
    <col min="6412" max="6412" width="13.81640625" style="4" customWidth="1"/>
    <col min="6413" max="6653" width="8.81640625" style="4"/>
    <col min="6654" max="6654" width="5.1796875" style="4" customWidth="1"/>
    <col min="6655" max="6655" width="9.453125" style="4" bestFit="1" customWidth="1"/>
    <col min="6656" max="6656" width="6.81640625" style="4" customWidth="1"/>
    <col min="6657" max="6657" width="63.81640625" style="4" customWidth="1"/>
    <col min="6658" max="6665" width="15.81640625" style="4" customWidth="1"/>
    <col min="6666" max="6666" width="1.81640625" style="4" bestFit="1" customWidth="1"/>
    <col min="6667" max="6667" width="8.81640625" style="4"/>
    <col min="6668" max="6668" width="13.81640625" style="4" customWidth="1"/>
    <col min="6669" max="6909" width="8.81640625" style="4"/>
    <col min="6910" max="6910" width="5.1796875" style="4" customWidth="1"/>
    <col min="6911" max="6911" width="9.453125" style="4" bestFit="1" customWidth="1"/>
    <col min="6912" max="6912" width="6.81640625" style="4" customWidth="1"/>
    <col min="6913" max="6913" width="63.81640625" style="4" customWidth="1"/>
    <col min="6914" max="6921" width="15.81640625" style="4" customWidth="1"/>
    <col min="6922" max="6922" width="1.81640625" style="4" bestFit="1" customWidth="1"/>
    <col min="6923" max="6923" width="8.81640625" style="4"/>
    <col min="6924" max="6924" width="13.81640625" style="4" customWidth="1"/>
    <col min="6925" max="7165" width="8.81640625" style="4"/>
    <col min="7166" max="7166" width="5.1796875" style="4" customWidth="1"/>
    <col min="7167" max="7167" width="9.453125" style="4" bestFit="1" customWidth="1"/>
    <col min="7168" max="7168" width="6.81640625" style="4" customWidth="1"/>
    <col min="7169" max="7169" width="63.81640625" style="4" customWidth="1"/>
    <col min="7170" max="7177" width="15.81640625" style="4" customWidth="1"/>
    <col min="7178" max="7178" width="1.81640625" style="4" bestFit="1" customWidth="1"/>
    <col min="7179" max="7179" width="8.81640625" style="4"/>
    <col min="7180" max="7180" width="13.81640625" style="4" customWidth="1"/>
    <col min="7181" max="7421" width="8.81640625" style="4"/>
    <col min="7422" max="7422" width="5.1796875" style="4" customWidth="1"/>
    <col min="7423" max="7423" width="9.453125" style="4" bestFit="1" customWidth="1"/>
    <col min="7424" max="7424" width="6.81640625" style="4" customWidth="1"/>
    <col min="7425" max="7425" width="63.81640625" style="4" customWidth="1"/>
    <col min="7426" max="7433" width="15.81640625" style="4" customWidth="1"/>
    <col min="7434" max="7434" width="1.81640625" style="4" bestFit="1" customWidth="1"/>
    <col min="7435" max="7435" width="8.81640625" style="4"/>
    <col min="7436" max="7436" width="13.81640625" style="4" customWidth="1"/>
    <col min="7437" max="7677" width="8.81640625" style="4"/>
    <col min="7678" max="7678" width="5.1796875" style="4" customWidth="1"/>
    <col min="7679" max="7679" width="9.453125" style="4" bestFit="1" customWidth="1"/>
    <col min="7680" max="7680" width="6.81640625" style="4" customWidth="1"/>
    <col min="7681" max="7681" width="63.81640625" style="4" customWidth="1"/>
    <col min="7682" max="7689" width="15.81640625" style="4" customWidth="1"/>
    <col min="7690" max="7690" width="1.81640625" style="4" bestFit="1" customWidth="1"/>
    <col min="7691" max="7691" width="8.81640625" style="4"/>
    <col min="7692" max="7692" width="13.81640625" style="4" customWidth="1"/>
    <col min="7693" max="7933" width="8.81640625" style="4"/>
    <col min="7934" max="7934" width="5.1796875" style="4" customWidth="1"/>
    <col min="7935" max="7935" width="9.453125" style="4" bestFit="1" customWidth="1"/>
    <col min="7936" max="7936" width="6.81640625" style="4" customWidth="1"/>
    <col min="7937" max="7937" width="63.81640625" style="4" customWidth="1"/>
    <col min="7938" max="7945" width="15.81640625" style="4" customWidth="1"/>
    <col min="7946" max="7946" width="1.81640625" style="4" bestFit="1" customWidth="1"/>
    <col min="7947" max="7947" width="8.81640625" style="4"/>
    <col min="7948" max="7948" width="13.81640625" style="4" customWidth="1"/>
    <col min="7949" max="8189" width="8.81640625" style="4"/>
    <col min="8190" max="8190" width="5.1796875" style="4" customWidth="1"/>
    <col min="8191" max="8191" width="9.453125" style="4" bestFit="1" customWidth="1"/>
    <col min="8192" max="8192" width="6.81640625" style="4" customWidth="1"/>
    <col min="8193" max="8193" width="63.81640625" style="4" customWidth="1"/>
    <col min="8194" max="8201" width="15.81640625" style="4" customWidth="1"/>
    <col min="8202" max="8202" width="1.81640625" style="4" bestFit="1" customWidth="1"/>
    <col min="8203" max="8203" width="8.81640625" style="4"/>
    <col min="8204" max="8204" width="13.81640625" style="4" customWidth="1"/>
    <col min="8205" max="8445" width="8.81640625" style="4"/>
    <col min="8446" max="8446" width="5.1796875" style="4" customWidth="1"/>
    <col min="8447" max="8447" width="9.453125" style="4" bestFit="1" customWidth="1"/>
    <col min="8448" max="8448" width="6.81640625" style="4" customWidth="1"/>
    <col min="8449" max="8449" width="63.81640625" style="4" customWidth="1"/>
    <col min="8450" max="8457" width="15.81640625" style="4" customWidth="1"/>
    <col min="8458" max="8458" width="1.81640625" style="4" bestFit="1" customWidth="1"/>
    <col min="8459" max="8459" width="8.81640625" style="4"/>
    <col min="8460" max="8460" width="13.81640625" style="4" customWidth="1"/>
    <col min="8461" max="8701" width="8.81640625" style="4"/>
    <col min="8702" max="8702" width="5.1796875" style="4" customWidth="1"/>
    <col min="8703" max="8703" width="9.453125" style="4" bestFit="1" customWidth="1"/>
    <col min="8704" max="8704" width="6.81640625" style="4" customWidth="1"/>
    <col min="8705" max="8705" width="63.81640625" style="4" customWidth="1"/>
    <col min="8706" max="8713" width="15.81640625" style="4" customWidth="1"/>
    <col min="8714" max="8714" width="1.81640625" style="4" bestFit="1" customWidth="1"/>
    <col min="8715" max="8715" width="8.81640625" style="4"/>
    <col min="8716" max="8716" width="13.81640625" style="4" customWidth="1"/>
    <col min="8717" max="8957" width="8.81640625" style="4"/>
    <col min="8958" max="8958" width="5.1796875" style="4" customWidth="1"/>
    <col min="8959" max="8959" width="9.453125" style="4" bestFit="1" customWidth="1"/>
    <col min="8960" max="8960" width="6.81640625" style="4" customWidth="1"/>
    <col min="8961" max="8961" width="63.81640625" style="4" customWidth="1"/>
    <col min="8962" max="8969" width="15.81640625" style="4" customWidth="1"/>
    <col min="8970" max="8970" width="1.81640625" style="4" bestFit="1" customWidth="1"/>
    <col min="8971" max="8971" width="8.81640625" style="4"/>
    <col min="8972" max="8972" width="13.81640625" style="4" customWidth="1"/>
    <col min="8973" max="9213" width="8.81640625" style="4"/>
    <col min="9214" max="9214" width="5.1796875" style="4" customWidth="1"/>
    <col min="9215" max="9215" width="9.453125" style="4" bestFit="1" customWidth="1"/>
    <col min="9216" max="9216" width="6.81640625" style="4" customWidth="1"/>
    <col min="9217" max="9217" width="63.81640625" style="4" customWidth="1"/>
    <col min="9218" max="9225" width="15.81640625" style="4" customWidth="1"/>
    <col min="9226" max="9226" width="1.81640625" style="4" bestFit="1" customWidth="1"/>
    <col min="9227" max="9227" width="8.81640625" style="4"/>
    <col min="9228" max="9228" width="13.81640625" style="4" customWidth="1"/>
    <col min="9229" max="9469" width="8.81640625" style="4"/>
    <col min="9470" max="9470" width="5.1796875" style="4" customWidth="1"/>
    <col min="9471" max="9471" width="9.453125" style="4" bestFit="1" customWidth="1"/>
    <col min="9472" max="9472" width="6.81640625" style="4" customWidth="1"/>
    <col min="9473" max="9473" width="63.81640625" style="4" customWidth="1"/>
    <col min="9474" max="9481" width="15.81640625" style="4" customWidth="1"/>
    <col min="9482" max="9482" width="1.81640625" style="4" bestFit="1" customWidth="1"/>
    <col min="9483" max="9483" width="8.81640625" style="4"/>
    <col min="9484" max="9484" width="13.81640625" style="4" customWidth="1"/>
    <col min="9485" max="9725" width="8.81640625" style="4"/>
    <col min="9726" max="9726" width="5.1796875" style="4" customWidth="1"/>
    <col min="9727" max="9727" width="9.453125" style="4" bestFit="1" customWidth="1"/>
    <col min="9728" max="9728" width="6.81640625" style="4" customWidth="1"/>
    <col min="9729" max="9729" width="63.81640625" style="4" customWidth="1"/>
    <col min="9730" max="9737" width="15.81640625" style="4" customWidth="1"/>
    <col min="9738" max="9738" width="1.81640625" style="4" bestFit="1" customWidth="1"/>
    <col min="9739" max="9739" width="8.81640625" style="4"/>
    <col min="9740" max="9740" width="13.81640625" style="4" customWidth="1"/>
    <col min="9741" max="9981" width="8.81640625" style="4"/>
    <col min="9982" max="9982" width="5.1796875" style="4" customWidth="1"/>
    <col min="9983" max="9983" width="9.453125" style="4" bestFit="1" customWidth="1"/>
    <col min="9984" max="9984" width="6.81640625" style="4" customWidth="1"/>
    <col min="9985" max="9985" width="63.81640625" style="4" customWidth="1"/>
    <col min="9986" max="9993" width="15.81640625" style="4" customWidth="1"/>
    <col min="9994" max="9994" width="1.81640625" style="4" bestFit="1" customWidth="1"/>
    <col min="9995" max="9995" width="8.81640625" style="4"/>
    <col min="9996" max="9996" width="13.81640625" style="4" customWidth="1"/>
    <col min="9997" max="10237" width="8.81640625" style="4"/>
    <col min="10238" max="10238" width="5.1796875" style="4" customWidth="1"/>
    <col min="10239" max="10239" width="9.453125" style="4" bestFit="1" customWidth="1"/>
    <col min="10240" max="10240" width="6.81640625" style="4" customWidth="1"/>
    <col min="10241" max="10241" width="63.81640625" style="4" customWidth="1"/>
    <col min="10242" max="10249" width="15.81640625" style="4" customWidth="1"/>
    <col min="10250" max="10250" width="1.81640625" style="4" bestFit="1" customWidth="1"/>
    <col min="10251" max="10251" width="8.81640625" style="4"/>
    <col min="10252" max="10252" width="13.81640625" style="4" customWidth="1"/>
    <col min="10253" max="10493" width="8.81640625" style="4"/>
    <col min="10494" max="10494" width="5.1796875" style="4" customWidth="1"/>
    <col min="10495" max="10495" width="9.453125" style="4" bestFit="1" customWidth="1"/>
    <col min="10496" max="10496" width="6.81640625" style="4" customWidth="1"/>
    <col min="10497" max="10497" width="63.81640625" style="4" customWidth="1"/>
    <col min="10498" max="10505" width="15.81640625" style="4" customWidth="1"/>
    <col min="10506" max="10506" width="1.81640625" style="4" bestFit="1" customWidth="1"/>
    <col min="10507" max="10507" width="8.81640625" style="4"/>
    <col min="10508" max="10508" width="13.81640625" style="4" customWidth="1"/>
    <col min="10509" max="10749" width="8.81640625" style="4"/>
    <col min="10750" max="10750" width="5.1796875" style="4" customWidth="1"/>
    <col min="10751" max="10751" width="9.453125" style="4" bestFit="1" customWidth="1"/>
    <col min="10752" max="10752" width="6.81640625" style="4" customWidth="1"/>
    <col min="10753" max="10753" width="63.81640625" style="4" customWidth="1"/>
    <col min="10754" max="10761" width="15.81640625" style="4" customWidth="1"/>
    <col min="10762" max="10762" width="1.81640625" style="4" bestFit="1" customWidth="1"/>
    <col min="10763" max="10763" width="8.81640625" style="4"/>
    <col min="10764" max="10764" width="13.81640625" style="4" customWidth="1"/>
    <col min="10765" max="11005" width="8.81640625" style="4"/>
    <col min="11006" max="11006" width="5.1796875" style="4" customWidth="1"/>
    <col min="11007" max="11007" width="9.453125" style="4" bestFit="1" customWidth="1"/>
    <col min="11008" max="11008" width="6.81640625" style="4" customWidth="1"/>
    <col min="11009" max="11009" width="63.81640625" style="4" customWidth="1"/>
    <col min="11010" max="11017" width="15.81640625" style="4" customWidth="1"/>
    <col min="11018" max="11018" width="1.81640625" style="4" bestFit="1" customWidth="1"/>
    <col min="11019" max="11019" width="8.81640625" style="4"/>
    <col min="11020" max="11020" width="13.81640625" style="4" customWidth="1"/>
    <col min="11021" max="11261" width="8.81640625" style="4"/>
    <col min="11262" max="11262" width="5.1796875" style="4" customWidth="1"/>
    <col min="11263" max="11263" width="9.453125" style="4" bestFit="1" customWidth="1"/>
    <col min="11264" max="11264" width="6.81640625" style="4" customWidth="1"/>
    <col min="11265" max="11265" width="63.81640625" style="4" customWidth="1"/>
    <col min="11266" max="11273" width="15.81640625" style="4" customWidth="1"/>
    <col min="11274" max="11274" width="1.81640625" style="4" bestFit="1" customWidth="1"/>
    <col min="11275" max="11275" width="8.81640625" style="4"/>
    <col min="11276" max="11276" width="13.81640625" style="4" customWidth="1"/>
    <col min="11277" max="11517" width="8.81640625" style="4"/>
    <col min="11518" max="11518" width="5.1796875" style="4" customWidth="1"/>
    <col min="11519" max="11519" width="9.453125" style="4" bestFit="1" customWidth="1"/>
    <col min="11520" max="11520" width="6.81640625" style="4" customWidth="1"/>
    <col min="11521" max="11521" width="63.81640625" style="4" customWidth="1"/>
    <col min="11522" max="11529" width="15.81640625" style="4" customWidth="1"/>
    <col min="11530" max="11530" width="1.81640625" style="4" bestFit="1" customWidth="1"/>
    <col min="11531" max="11531" width="8.81640625" style="4"/>
    <col min="11532" max="11532" width="13.81640625" style="4" customWidth="1"/>
    <col min="11533" max="11773" width="8.81640625" style="4"/>
    <col min="11774" max="11774" width="5.1796875" style="4" customWidth="1"/>
    <col min="11775" max="11775" width="9.453125" style="4" bestFit="1" customWidth="1"/>
    <col min="11776" max="11776" width="6.81640625" style="4" customWidth="1"/>
    <col min="11777" max="11777" width="63.81640625" style="4" customWidth="1"/>
    <col min="11778" max="11785" width="15.81640625" style="4" customWidth="1"/>
    <col min="11786" max="11786" width="1.81640625" style="4" bestFit="1" customWidth="1"/>
    <col min="11787" max="11787" width="8.81640625" style="4"/>
    <col min="11788" max="11788" width="13.81640625" style="4" customWidth="1"/>
    <col min="11789" max="12029" width="8.81640625" style="4"/>
    <col min="12030" max="12030" width="5.1796875" style="4" customWidth="1"/>
    <col min="12031" max="12031" width="9.453125" style="4" bestFit="1" customWidth="1"/>
    <col min="12032" max="12032" width="6.81640625" style="4" customWidth="1"/>
    <col min="12033" max="12033" width="63.81640625" style="4" customWidth="1"/>
    <col min="12034" max="12041" width="15.81640625" style="4" customWidth="1"/>
    <col min="12042" max="12042" width="1.81640625" style="4" bestFit="1" customWidth="1"/>
    <col min="12043" max="12043" width="8.81640625" style="4"/>
    <col min="12044" max="12044" width="13.81640625" style="4" customWidth="1"/>
    <col min="12045" max="12285" width="8.81640625" style="4"/>
    <col min="12286" max="12286" width="5.1796875" style="4" customWidth="1"/>
    <col min="12287" max="12287" width="9.453125" style="4" bestFit="1" customWidth="1"/>
    <col min="12288" max="12288" width="6.81640625" style="4" customWidth="1"/>
    <col min="12289" max="12289" width="63.81640625" style="4" customWidth="1"/>
    <col min="12290" max="12297" width="15.81640625" style="4" customWidth="1"/>
    <col min="12298" max="12298" width="1.81640625" style="4" bestFit="1" customWidth="1"/>
    <col min="12299" max="12299" width="8.81640625" style="4"/>
    <col min="12300" max="12300" width="13.81640625" style="4" customWidth="1"/>
    <col min="12301" max="12541" width="8.81640625" style="4"/>
    <col min="12542" max="12542" width="5.1796875" style="4" customWidth="1"/>
    <col min="12543" max="12543" width="9.453125" style="4" bestFit="1" customWidth="1"/>
    <col min="12544" max="12544" width="6.81640625" style="4" customWidth="1"/>
    <col min="12545" max="12545" width="63.81640625" style="4" customWidth="1"/>
    <col min="12546" max="12553" width="15.81640625" style="4" customWidth="1"/>
    <col min="12554" max="12554" width="1.81640625" style="4" bestFit="1" customWidth="1"/>
    <col min="12555" max="12555" width="8.81640625" style="4"/>
    <col min="12556" max="12556" width="13.81640625" style="4" customWidth="1"/>
    <col min="12557" max="12797" width="8.81640625" style="4"/>
    <col min="12798" max="12798" width="5.1796875" style="4" customWidth="1"/>
    <col min="12799" max="12799" width="9.453125" style="4" bestFit="1" customWidth="1"/>
    <col min="12800" max="12800" width="6.81640625" style="4" customWidth="1"/>
    <col min="12801" max="12801" width="63.81640625" style="4" customWidth="1"/>
    <col min="12802" max="12809" width="15.81640625" style="4" customWidth="1"/>
    <col min="12810" max="12810" width="1.81640625" style="4" bestFit="1" customWidth="1"/>
    <col min="12811" max="12811" width="8.81640625" style="4"/>
    <col min="12812" max="12812" width="13.81640625" style="4" customWidth="1"/>
    <col min="12813" max="13053" width="8.81640625" style="4"/>
    <col min="13054" max="13054" width="5.1796875" style="4" customWidth="1"/>
    <col min="13055" max="13055" width="9.453125" style="4" bestFit="1" customWidth="1"/>
    <col min="13056" max="13056" width="6.81640625" style="4" customWidth="1"/>
    <col min="13057" max="13057" width="63.81640625" style="4" customWidth="1"/>
    <col min="13058" max="13065" width="15.81640625" style="4" customWidth="1"/>
    <col min="13066" max="13066" width="1.81640625" style="4" bestFit="1" customWidth="1"/>
    <col min="13067" max="13067" width="8.81640625" style="4"/>
    <col min="13068" max="13068" width="13.81640625" style="4" customWidth="1"/>
    <col min="13069" max="13309" width="8.81640625" style="4"/>
    <col min="13310" max="13310" width="5.1796875" style="4" customWidth="1"/>
    <col min="13311" max="13311" width="9.453125" style="4" bestFit="1" customWidth="1"/>
    <col min="13312" max="13312" width="6.81640625" style="4" customWidth="1"/>
    <col min="13313" max="13313" width="63.81640625" style="4" customWidth="1"/>
    <col min="13314" max="13321" width="15.81640625" style="4" customWidth="1"/>
    <col min="13322" max="13322" width="1.81640625" style="4" bestFit="1" customWidth="1"/>
    <col min="13323" max="13323" width="8.81640625" style="4"/>
    <col min="13324" max="13324" width="13.81640625" style="4" customWidth="1"/>
    <col min="13325" max="13565" width="8.81640625" style="4"/>
    <col min="13566" max="13566" width="5.1796875" style="4" customWidth="1"/>
    <col min="13567" max="13567" width="9.453125" style="4" bestFit="1" customWidth="1"/>
    <col min="13568" max="13568" width="6.81640625" style="4" customWidth="1"/>
    <col min="13569" max="13569" width="63.81640625" style="4" customWidth="1"/>
    <col min="13570" max="13577" width="15.81640625" style="4" customWidth="1"/>
    <col min="13578" max="13578" width="1.81640625" style="4" bestFit="1" customWidth="1"/>
    <col min="13579" max="13579" width="8.81640625" style="4"/>
    <col min="13580" max="13580" width="13.81640625" style="4" customWidth="1"/>
    <col min="13581" max="13821" width="8.81640625" style="4"/>
    <col min="13822" max="13822" width="5.1796875" style="4" customWidth="1"/>
    <col min="13823" max="13823" width="9.453125" style="4" bestFit="1" customWidth="1"/>
    <col min="13824" max="13824" width="6.81640625" style="4" customWidth="1"/>
    <col min="13825" max="13825" width="63.81640625" style="4" customWidth="1"/>
    <col min="13826" max="13833" width="15.81640625" style="4" customWidth="1"/>
    <col min="13834" max="13834" width="1.81640625" style="4" bestFit="1" customWidth="1"/>
    <col min="13835" max="13835" width="8.81640625" style="4"/>
    <col min="13836" max="13836" width="13.81640625" style="4" customWidth="1"/>
    <col min="13837" max="14077" width="8.81640625" style="4"/>
    <col min="14078" max="14078" width="5.1796875" style="4" customWidth="1"/>
    <col min="14079" max="14079" width="9.453125" style="4" bestFit="1" customWidth="1"/>
    <col min="14080" max="14080" width="6.81640625" style="4" customWidth="1"/>
    <col min="14081" max="14081" width="63.81640625" style="4" customWidth="1"/>
    <col min="14082" max="14089" width="15.81640625" style="4" customWidth="1"/>
    <col min="14090" max="14090" width="1.81640625" style="4" bestFit="1" customWidth="1"/>
    <col min="14091" max="14091" width="8.81640625" style="4"/>
    <col min="14092" max="14092" width="13.81640625" style="4" customWidth="1"/>
    <col min="14093" max="14333" width="8.81640625" style="4"/>
    <col min="14334" max="14334" width="5.1796875" style="4" customWidth="1"/>
    <col min="14335" max="14335" width="9.453125" style="4" bestFit="1" customWidth="1"/>
    <col min="14336" max="14336" width="6.81640625" style="4" customWidth="1"/>
    <col min="14337" max="14337" width="63.81640625" style="4" customWidth="1"/>
    <col min="14338" max="14345" width="15.81640625" style="4" customWidth="1"/>
    <col min="14346" max="14346" width="1.81640625" style="4" bestFit="1" customWidth="1"/>
    <col min="14347" max="14347" width="8.81640625" style="4"/>
    <col min="14348" max="14348" width="13.81640625" style="4" customWidth="1"/>
    <col min="14349" max="14589" width="8.81640625" style="4"/>
    <col min="14590" max="14590" width="5.1796875" style="4" customWidth="1"/>
    <col min="14591" max="14591" width="9.453125" style="4" bestFit="1" customWidth="1"/>
    <col min="14592" max="14592" width="6.81640625" style="4" customWidth="1"/>
    <col min="14593" max="14593" width="63.81640625" style="4" customWidth="1"/>
    <col min="14594" max="14601" width="15.81640625" style="4" customWidth="1"/>
    <col min="14602" max="14602" width="1.81640625" style="4" bestFit="1" customWidth="1"/>
    <col min="14603" max="14603" width="8.81640625" style="4"/>
    <col min="14604" max="14604" width="13.81640625" style="4" customWidth="1"/>
    <col min="14605" max="14845" width="8.81640625" style="4"/>
    <col min="14846" max="14846" width="5.1796875" style="4" customWidth="1"/>
    <col min="14847" max="14847" width="9.453125" style="4" bestFit="1" customWidth="1"/>
    <col min="14848" max="14848" width="6.81640625" style="4" customWidth="1"/>
    <col min="14849" max="14849" width="63.81640625" style="4" customWidth="1"/>
    <col min="14850" max="14857" width="15.81640625" style="4" customWidth="1"/>
    <col min="14858" max="14858" width="1.81640625" style="4" bestFit="1" customWidth="1"/>
    <col min="14859" max="14859" width="8.81640625" style="4"/>
    <col min="14860" max="14860" width="13.81640625" style="4" customWidth="1"/>
    <col min="14861" max="15101" width="8.81640625" style="4"/>
    <col min="15102" max="15102" width="5.1796875" style="4" customWidth="1"/>
    <col min="15103" max="15103" width="9.453125" style="4" bestFit="1" customWidth="1"/>
    <col min="15104" max="15104" width="6.81640625" style="4" customWidth="1"/>
    <col min="15105" max="15105" width="63.81640625" style="4" customWidth="1"/>
    <col min="15106" max="15113" width="15.81640625" style="4" customWidth="1"/>
    <col min="15114" max="15114" width="1.81640625" style="4" bestFit="1" customWidth="1"/>
    <col min="15115" max="15115" width="8.81640625" style="4"/>
    <col min="15116" max="15116" width="13.81640625" style="4" customWidth="1"/>
    <col min="15117" max="15357" width="8.81640625" style="4"/>
    <col min="15358" max="15358" width="5.1796875" style="4" customWidth="1"/>
    <col min="15359" max="15359" width="9.453125" style="4" bestFit="1" customWidth="1"/>
    <col min="15360" max="15360" width="6.81640625" style="4" customWidth="1"/>
    <col min="15361" max="15361" width="63.81640625" style="4" customWidth="1"/>
    <col min="15362" max="15369" width="15.81640625" style="4" customWidth="1"/>
    <col min="15370" max="15370" width="1.81640625" style="4" bestFit="1" customWidth="1"/>
    <col min="15371" max="15371" width="8.81640625" style="4"/>
    <col min="15372" max="15372" width="13.81640625" style="4" customWidth="1"/>
    <col min="15373" max="15613" width="8.81640625" style="4"/>
    <col min="15614" max="15614" width="5.1796875" style="4" customWidth="1"/>
    <col min="15615" max="15615" width="9.453125" style="4" bestFit="1" customWidth="1"/>
    <col min="15616" max="15616" width="6.81640625" style="4" customWidth="1"/>
    <col min="15617" max="15617" width="63.81640625" style="4" customWidth="1"/>
    <col min="15618" max="15625" width="15.81640625" style="4" customWidth="1"/>
    <col min="15626" max="15626" width="1.81640625" style="4" bestFit="1" customWidth="1"/>
    <col min="15627" max="15627" width="8.81640625" style="4"/>
    <col min="15628" max="15628" width="13.81640625" style="4" customWidth="1"/>
    <col min="15629" max="15869" width="8.81640625" style="4"/>
    <col min="15870" max="15870" width="5.1796875" style="4" customWidth="1"/>
    <col min="15871" max="15871" width="9.453125" style="4" bestFit="1" customWidth="1"/>
    <col min="15872" max="15872" width="6.81640625" style="4" customWidth="1"/>
    <col min="15873" max="15873" width="63.81640625" style="4" customWidth="1"/>
    <col min="15874" max="15881" width="15.81640625" style="4" customWidth="1"/>
    <col min="15882" max="15882" width="1.81640625" style="4" bestFit="1" customWidth="1"/>
    <col min="15883" max="15883" width="8.81640625" style="4"/>
    <col min="15884" max="15884" width="13.81640625" style="4" customWidth="1"/>
    <col min="15885" max="16125" width="8.81640625" style="4"/>
    <col min="16126" max="16126" width="5.1796875" style="4" customWidth="1"/>
    <col min="16127" max="16127" width="9.453125" style="4" bestFit="1" customWidth="1"/>
    <col min="16128" max="16128" width="6.81640625" style="4" customWidth="1"/>
    <col min="16129" max="16129" width="63.81640625" style="4" customWidth="1"/>
    <col min="16130" max="16137" width="15.81640625" style="4" customWidth="1"/>
    <col min="16138" max="16138" width="1.81640625" style="4" bestFit="1" customWidth="1"/>
    <col min="16139" max="16139" width="8.81640625" style="4"/>
    <col min="16140" max="16140" width="13.81640625" style="4" customWidth="1"/>
    <col min="16141" max="16382" width="8.81640625" style="4"/>
    <col min="16383" max="16384" width="8.81640625" style="4" customWidth="1"/>
  </cols>
  <sheetData>
    <row r="1" spans="1:10" s="1" customFormat="1" ht="14.4" customHeight="1" thickBot="1" x14ac:dyDescent="0.35">
      <c r="C1" s="2"/>
      <c r="D1" s="2"/>
      <c r="E1" s="2"/>
      <c r="F1" s="3"/>
      <c r="G1" s="38" t="s">
        <v>32</v>
      </c>
      <c r="H1" s="38"/>
      <c r="I1" s="38"/>
      <c r="J1" s="38"/>
    </row>
    <row r="2" spans="1:10" ht="15" thickBot="1" x14ac:dyDescent="0.4">
      <c r="A2" s="5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spans="1:10" ht="42" customHeight="1" thickBot="1" x14ac:dyDescent="0.4">
      <c r="A3" s="8" t="s">
        <v>10</v>
      </c>
      <c r="B3" s="9" t="s">
        <v>11</v>
      </c>
      <c r="C3" s="10" t="s">
        <v>12</v>
      </c>
      <c r="D3" s="10" t="s">
        <v>13</v>
      </c>
      <c r="E3" s="11" t="s">
        <v>14</v>
      </c>
      <c r="F3" s="11" t="s">
        <v>15</v>
      </c>
      <c r="G3" s="10" t="s">
        <v>16</v>
      </c>
      <c r="H3" s="10" t="s">
        <v>13</v>
      </c>
      <c r="I3" s="11" t="s">
        <v>14</v>
      </c>
      <c r="J3" s="11" t="s">
        <v>15</v>
      </c>
    </row>
    <row r="4" spans="1:10" ht="17.149999999999999" customHeight="1" x14ac:dyDescent="0.35">
      <c r="A4" s="14">
        <v>1</v>
      </c>
      <c r="B4" s="15" t="s">
        <v>17</v>
      </c>
      <c r="C4" s="16"/>
      <c r="D4" s="17"/>
      <c r="E4" s="17"/>
      <c r="F4" s="17"/>
      <c r="G4" s="16"/>
      <c r="H4" s="17"/>
      <c r="I4" s="17"/>
      <c r="J4" s="17"/>
    </row>
    <row r="5" spans="1:10" ht="31.75" customHeight="1" x14ac:dyDescent="0.35">
      <c r="A5" s="18">
        <v>2</v>
      </c>
      <c r="B5" s="19" t="s">
        <v>24</v>
      </c>
      <c r="C5" s="36">
        <v>21283693</v>
      </c>
      <c r="D5" s="20">
        <v>21283693</v>
      </c>
      <c r="E5" s="20"/>
      <c r="F5" s="20"/>
      <c r="G5" s="20"/>
      <c r="H5" s="20"/>
      <c r="I5" s="20"/>
      <c r="J5" s="20"/>
    </row>
    <row r="6" spans="1:10" ht="17.149999999999999" customHeight="1" x14ac:dyDescent="0.35">
      <c r="A6" s="18">
        <v>3</v>
      </c>
      <c r="B6" s="21" t="s">
        <v>25</v>
      </c>
      <c r="C6" s="20">
        <v>3661346</v>
      </c>
      <c r="D6" s="20">
        <v>3661346</v>
      </c>
      <c r="E6" s="20"/>
      <c r="F6" s="20"/>
      <c r="G6" s="20"/>
      <c r="H6" s="20"/>
      <c r="I6" s="20"/>
      <c r="J6" s="20"/>
    </row>
    <row r="7" spans="1:10" ht="34.25" customHeight="1" x14ac:dyDescent="0.35">
      <c r="A7" s="18">
        <v>4</v>
      </c>
      <c r="B7" s="19" t="s">
        <v>26</v>
      </c>
      <c r="C7" s="20">
        <v>26265782</v>
      </c>
      <c r="D7" s="20">
        <v>26265782</v>
      </c>
      <c r="E7" s="20"/>
      <c r="F7" s="20"/>
      <c r="G7" s="20"/>
      <c r="H7" s="20"/>
      <c r="I7" s="20"/>
      <c r="J7" s="20"/>
    </row>
    <row r="8" spans="1:10" ht="34.25" customHeight="1" x14ac:dyDescent="0.35">
      <c r="A8" s="18">
        <v>5</v>
      </c>
      <c r="B8" s="22" t="s">
        <v>27</v>
      </c>
      <c r="C8" s="20">
        <v>21968504</v>
      </c>
      <c r="D8" s="20">
        <v>21968504</v>
      </c>
      <c r="E8" s="20"/>
      <c r="F8" s="20"/>
      <c r="G8" s="20"/>
      <c r="H8" s="20"/>
      <c r="I8" s="20"/>
      <c r="J8" s="20"/>
    </row>
    <row r="9" spans="1:10" ht="34.25" customHeight="1" x14ac:dyDescent="0.35">
      <c r="A9" s="18">
        <v>6</v>
      </c>
      <c r="B9" s="22" t="s">
        <v>28</v>
      </c>
      <c r="C9" s="20">
        <v>29306583</v>
      </c>
      <c r="D9" s="20">
        <v>29306583</v>
      </c>
      <c r="E9" s="20"/>
      <c r="F9" s="20"/>
      <c r="G9" s="20"/>
      <c r="H9" s="20"/>
      <c r="I9" s="20"/>
      <c r="J9" s="20"/>
    </row>
    <row r="10" spans="1:10" ht="34.25" customHeight="1" x14ac:dyDescent="0.35">
      <c r="A10" s="18">
        <v>7</v>
      </c>
      <c r="B10" s="22" t="s">
        <v>29</v>
      </c>
      <c r="C10" s="20">
        <f>4962090</f>
        <v>4962090</v>
      </c>
      <c r="D10" s="20"/>
      <c r="E10" s="20">
        <v>4692090</v>
      </c>
      <c r="F10" s="20"/>
      <c r="G10" s="20"/>
      <c r="H10" s="20"/>
      <c r="I10" s="20"/>
      <c r="J10" s="20"/>
    </row>
    <row r="11" spans="1:10" ht="17.149999999999999" customHeight="1" thickBot="1" x14ac:dyDescent="0.4">
      <c r="A11" s="18">
        <v>8</v>
      </c>
      <c r="B11" s="21" t="s">
        <v>23</v>
      </c>
      <c r="C11" s="20">
        <f>5746597+988563+7091761+5931496+7912777+1339764</f>
        <v>29010958</v>
      </c>
      <c r="D11" s="20">
        <v>27671194</v>
      </c>
      <c r="E11" s="20">
        <v>1339764</v>
      </c>
      <c r="F11" s="20"/>
      <c r="G11" s="20"/>
      <c r="H11" s="20"/>
      <c r="I11" s="20"/>
      <c r="J11" s="20"/>
    </row>
    <row r="12" spans="1:10" ht="17.149999999999999" customHeight="1" thickBot="1" x14ac:dyDescent="0.4">
      <c r="A12" s="39" t="s">
        <v>18</v>
      </c>
      <c r="B12" s="40"/>
      <c r="C12" s="23">
        <f>SUM(C5:C11)</f>
        <v>136458956</v>
      </c>
      <c r="D12" s="23">
        <f>SUM(D5:D11)</f>
        <v>130157102</v>
      </c>
      <c r="E12" s="23">
        <f>SUM(E5:E11)</f>
        <v>6031854</v>
      </c>
      <c r="F12" s="23">
        <f>SUM(F4:F11)</f>
        <v>0</v>
      </c>
      <c r="G12" s="23">
        <f>SUM(G4:G11)</f>
        <v>0</v>
      </c>
      <c r="H12" s="23">
        <f>SUM(H4:H11)</f>
        <v>0</v>
      </c>
      <c r="I12" s="23">
        <f>SUM(I4:I11)</f>
        <v>0</v>
      </c>
      <c r="J12" s="23">
        <f>SUM(J4:J11)</f>
        <v>0</v>
      </c>
    </row>
    <row r="13" spans="1:10" ht="17.149999999999999" customHeight="1" thickBot="1" x14ac:dyDescent="0.4">
      <c r="A13" s="24" t="s">
        <v>30</v>
      </c>
      <c r="B13" s="25" t="s">
        <v>19</v>
      </c>
      <c r="C13" s="26">
        <v>0</v>
      </c>
      <c r="D13" s="26">
        <v>0</v>
      </c>
      <c r="E13" s="26"/>
      <c r="F13" s="26"/>
      <c r="G13" s="26"/>
      <c r="H13" s="26"/>
      <c r="I13" s="26"/>
      <c r="J13" s="26"/>
    </row>
    <row r="14" spans="1:10" ht="17.149999999999999" customHeight="1" thickBot="1" x14ac:dyDescent="0.4">
      <c r="A14" s="27"/>
      <c r="B14" s="27"/>
      <c r="C14" s="28"/>
      <c r="D14" s="28"/>
      <c r="E14" s="28"/>
      <c r="F14" s="28"/>
      <c r="G14" s="28"/>
      <c r="H14" s="28"/>
      <c r="I14" s="28"/>
      <c r="J14" s="28"/>
    </row>
    <row r="15" spans="1:10" ht="17.149999999999999" customHeight="1" thickBot="1" x14ac:dyDescent="0.4">
      <c r="A15" s="41" t="s">
        <v>20</v>
      </c>
      <c r="B15" s="42"/>
      <c r="C15" s="29">
        <f t="shared" ref="C15:J15" si="0">SUM(C12:C13)</f>
        <v>136458956</v>
      </c>
      <c r="D15" s="29">
        <f t="shared" si="0"/>
        <v>130157102</v>
      </c>
      <c r="E15" s="29">
        <f t="shared" si="0"/>
        <v>6031854</v>
      </c>
      <c r="F15" s="29">
        <f t="shared" si="0"/>
        <v>0</v>
      </c>
      <c r="G15" s="29">
        <f t="shared" si="0"/>
        <v>0</v>
      </c>
      <c r="H15" s="29">
        <f t="shared" si="0"/>
        <v>0</v>
      </c>
      <c r="I15" s="29">
        <f t="shared" si="0"/>
        <v>0</v>
      </c>
      <c r="J15" s="29">
        <f t="shared" si="0"/>
        <v>0</v>
      </c>
    </row>
    <row r="16" spans="1:10" ht="16.75" customHeight="1" thickBot="1" x14ac:dyDescent="0.4">
      <c r="A16" s="30">
        <v>10</v>
      </c>
      <c r="B16" s="31" t="s">
        <v>21</v>
      </c>
      <c r="C16" s="32">
        <v>0</v>
      </c>
      <c r="D16" s="32">
        <v>0</v>
      </c>
      <c r="E16" s="32"/>
      <c r="F16" s="32"/>
      <c r="G16" s="32"/>
      <c r="H16" s="32"/>
      <c r="I16" s="32"/>
      <c r="J16" s="32"/>
    </row>
    <row r="17" spans="1:12" ht="17.149999999999999" customHeight="1" thickBot="1" x14ac:dyDescent="0.4">
      <c r="A17" s="33">
        <v>11</v>
      </c>
      <c r="B17" s="31" t="s">
        <v>31</v>
      </c>
      <c r="C17" s="34">
        <v>0</v>
      </c>
      <c r="D17" s="34"/>
      <c r="E17" s="34"/>
      <c r="F17" s="34"/>
      <c r="G17" s="34"/>
      <c r="H17" s="34"/>
      <c r="I17" s="34"/>
      <c r="J17" s="34"/>
    </row>
    <row r="18" spans="1:12" ht="17.149999999999999" customHeight="1" thickBot="1" x14ac:dyDescent="0.4">
      <c r="A18" s="43" t="s">
        <v>22</v>
      </c>
      <c r="B18" s="44"/>
      <c r="C18" s="35">
        <f>SUM(C17)</f>
        <v>0</v>
      </c>
      <c r="D18" s="35">
        <f>SUM(D17)</f>
        <v>0</v>
      </c>
      <c r="E18" s="35">
        <f>SUM(E17)</f>
        <v>0</v>
      </c>
      <c r="F18" s="35">
        <f>SUM(F17)</f>
        <v>0</v>
      </c>
      <c r="G18" s="35"/>
      <c r="H18" s="35">
        <v>0</v>
      </c>
      <c r="I18" s="35">
        <f>SUM(I17)</f>
        <v>0</v>
      </c>
      <c r="J18" s="35">
        <f>SUM(J17)</f>
        <v>0</v>
      </c>
    </row>
    <row r="19" spans="1:12" ht="17.149999999999999" customHeight="1" thickBot="1" x14ac:dyDescent="0.4">
      <c r="A19" s="45" t="s">
        <v>18</v>
      </c>
      <c r="B19" s="46"/>
      <c r="C19" s="37">
        <f>C15+C18</f>
        <v>136458956</v>
      </c>
      <c r="D19" s="37">
        <f>D15+D18</f>
        <v>130157102</v>
      </c>
      <c r="E19" s="37">
        <f>E15+E18</f>
        <v>6031854</v>
      </c>
      <c r="F19" s="37">
        <f>F15+F18</f>
        <v>0</v>
      </c>
      <c r="G19" s="37"/>
      <c r="H19" s="37">
        <v>0</v>
      </c>
      <c r="I19" s="37">
        <f>I15+I18</f>
        <v>0</v>
      </c>
      <c r="J19" s="37">
        <f>J15+J18</f>
        <v>0</v>
      </c>
      <c r="L19" s="12"/>
    </row>
    <row r="20" spans="1:12" s="13" customFormat="1" ht="13" x14ac:dyDescent="0.3"/>
  </sheetData>
  <mergeCells count="5">
    <mergeCell ref="G1:J1"/>
    <mergeCell ref="A12:B12"/>
    <mergeCell ref="A15:B15"/>
    <mergeCell ref="A18:B18"/>
    <mergeCell ref="A19:B19"/>
  </mergeCells>
  <pageMargins left="3.937007874015748E-2" right="3.937007874015748E-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Gabi</cp:lastModifiedBy>
  <cp:lastPrinted>2020-02-14T09:06:49Z</cp:lastPrinted>
  <dcterms:created xsi:type="dcterms:W3CDTF">2019-02-15T11:05:24Z</dcterms:created>
  <dcterms:modified xsi:type="dcterms:W3CDTF">2021-03-11T13:36:52Z</dcterms:modified>
</cp:coreProperties>
</file>