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KisapostagMód2019\"/>
    </mc:Choice>
  </mc:AlternateContent>
  <xr:revisionPtr revIDLastSave="0" documentId="8_{BA13BE82-3F40-4662-9540-59CE25B1A775}" xr6:coauthVersionLast="43" xr6:coauthVersionMax="43" xr10:uidLastSave="{00000000-0000-0000-0000-000000000000}"/>
  <bookViews>
    <workbookView xWindow="-120" yWindow="-120" windowWidth="29040" windowHeight="15840" xr2:uid="{35762494-E478-4C1A-8558-835B897CBF35}"/>
  </bookViews>
  <sheets>
    <sheet name="2.1 KKÖ Műk bev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1" l="1"/>
  <c r="D10" i="1"/>
  <c r="D15" i="1"/>
  <c r="C17" i="1"/>
  <c r="D17" i="1"/>
  <c r="C21" i="1"/>
  <c r="D22" i="1"/>
  <c r="D21" i="1" s="1"/>
  <c r="D36" i="1" s="1"/>
  <c r="D23" i="1"/>
  <c r="C25" i="1"/>
  <c r="C36" i="1" s="1"/>
  <c r="D25" i="1"/>
  <c r="C29" i="1"/>
  <c r="D29" i="1"/>
  <c r="C33" i="1"/>
  <c r="D33" i="1"/>
</calcChain>
</file>

<file path=xl/sharedStrings.xml><?xml version="1.0" encoding="utf-8"?>
<sst xmlns="http://schemas.openxmlformats.org/spreadsheetml/2006/main" count="35" uniqueCount="35">
  <si>
    <t>jegyző</t>
  </si>
  <si>
    <t>polgármester</t>
  </si>
  <si>
    <t>dr. Horváth Zsolt</t>
  </si>
  <si>
    <t>Nagy Attila</t>
  </si>
  <si>
    <t xml:space="preserve">                                                      Várai Róbert</t>
  </si>
  <si>
    <t>Kisapostag, 2019. július 22.</t>
  </si>
  <si>
    <t>Összesen</t>
  </si>
  <si>
    <t>6.1. Gondozási díj</t>
  </si>
  <si>
    <t>6. Házi segítségnyújtás</t>
  </si>
  <si>
    <t>5.2. Általános forgalmi adó</t>
  </si>
  <si>
    <t>5.1. Iskolai étkeztetés</t>
  </si>
  <si>
    <t>5. Gyermekétkeztetés</t>
  </si>
  <si>
    <t>4.2. Általános forgalmi adó</t>
  </si>
  <si>
    <t>4.1. Ravatalozó használati díj</t>
  </si>
  <si>
    <t>4. Köztemető-fenntartás és -működtetés</t>
  </si>
  <si>
    <t>3.2. Általános forgalmi adó</t>
  </si>
  <si>
    <t>3.1. Bérleti díjak</t>
  </si>
  <si>
    <t>3. Önkormányzati vagyonnal való gazdálkodás</t>
  </si>
  <si>
    <t>2.2. Általános forgalmi adó</t>
  </si>
  <si>
    <t>2.1. Étkeztetés, ételkihordás</t>
  </si>
  <si>
    <t>2. Szociális étkeztetés</t>
  </si>
  <si>
    <t>1.5. Általános forgalmi adó</t>
  </si>
  <si>
    <t>1.4. Kamatbevétel</t>
  </si>
  <si>
    <t>1.3. Közterület használati díj</t>
  </si>
  <si>
    <t>1.2. Továbbszámlázott közüzemi díjak</t>
  </si>
  <si>
    <t>1.1. Könyvértékesítés</t>
  </si>
  <si>
    <t>1. Önkormányzati jogalkotás</t>
  </si>
  <si>
    <t>2019. évi módosított előirányzat</t>
  </si>
  <si>
    <t>2019. évi eredeti előirányzat</t>
  </si>
  <si>
    <t>Bevétel megnevezése</t>
  </si>
  <si>
    <t>Szakfeladat</t>
  </si>
  <si>
    <t>ezer Ft-ban</t>
  </si>
  <si>
    <t>Kisapostag Község Önkormányzata 2019. évi tervezett működési bevételei címenként és szakfeladatonként</t>
  </si>
  <si>
    <t>2. sz. melléklet 2.1. pontja</t>
  </si>
  <si>
    <t xml:space="preserve">Kisapostag Község Önkormányzata Képviselő-testülete 2019. évi költségvetésről szóló   7/2019.(VII.23.) Önkormányzati Rendelete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</si>
</sst>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0" fillId="0" borderId="2" xfId="0" applyBorder="1"/>
    <xf numFmtId="0" fontId="2" fillId="0" borderId="3" xfId="0" applyFont="1" applyBorder="1"/>
    <xf numFmtId="0" fontId="2" fillId="0" borderId="4" xfId="0" applyFont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2" fillId="0" borderId="6" xfId="0" applyFont="1" applyBorder="1" applyAlignment="1">
      <alignment vertical="center"/>
    </xf>
    <xf numFmtId="16" fontId="2" fillId="0" borderId="6" xfId="0" applyNumberFormat="1" applyFont="1" applyBorder="1"/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16" fontId="2" fillId="0" borderId="6" xfId="0" applyNumberFormat="1" applyFont="1" applyBorder="1" applyAlignment="1">
      <alignment vertical="top"/>
    </xf>
    <xf numFmtId="16" fontId="2" fillId="0" borderId="4" xfId="0" applyNumberFormat="1" applyFont="1" applyBorder="1"/>
    <xf numFmtId="0" fontId="2" fillId="0" borderId="4" xfId="0" applyFont="1" applyBorder="1" applyAlignment="1">
      <alignment vertical="top"/>
    </xf>
    <xf numFmtId="16" fontId="2" fillId="0" borderId="6" xfId="0" applyNumberFormat="1" applyFont="1" applyBorder="1" applyAlignment="1">
      <alignment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6380-3967-48A2-97B2-7433700011F7}">
  <dimension ref="A1:D45"/>
  <sheetViews>
    <sheetView tabSelected="1" workbookViewId="0">
      <selection sqref="A1:D45"/>
    </sheetView>
  </sheetViews>
  <sheetFormatPr defaultRowHeight="15" x14ac:dyDescent="0.25"/>
  <cols>
    <col min="1" max="1" width="19.85546875" customWidth="1"/>
    <col min="2" max="2" width="31" customWidth="1"/>
    <col min="3" max="3" width="13.140625" customWidth="1"/>
    <col min="4" max="4" width="14" customWidth="1"/>
  </cols>
  <sheetData>
    <row r="1" spans="1:4" ht="30" customHeight="1" x14ac:dyDescent="0.25">
      <c r="A1" s="33" t="s">
        <v>34</v>
      </c>
      <c r="B1" s="33"/>
      <c r="C1" s="33"/>
      <c r="D1" s="33"/>
    </row>
    <row r="2" spans="1:4" x14ac:dyDescent="0.25">
      <c r="A2" s="6" t="s">
        <v>33</v>
      </c>
      <c r="B2" s="6"/>
      <c r="C2" s="6"/>
      <c r="D2" s="6"/>
    </row>
    <row r="3" spans="1:4" x14ac:dyDescent="0.25">
      <c r="A3" s="6"/>
      <c r="B3" s="6"/>
      <c r="C3" s="6"/>
      <c r="D3" s="6"/>
    </row>
    <row r="4" spans="1:4" x14ac:dyDescent="0.25">
      <c r="C4" s="4"/>
      <c r="D4" s="4"/>
    </row>
    <row r="5" spans="1:4" ht="30" customHeight="1" x14ac:dyDescent="0.25">
      <c r="A5" s="32" t="s">
        <v>32</v>
      </c>
      <c r="B5" s="32"/>
      <c r="C5" s="32"/>
      <c r="D5" s="32"/>
    </row>
    <row r="6" spans="1:4" x14ac:dyDescent="0.25">
      <c r="A6" s="31"/>
      <c r="B6" s="31"/>
      <c r="C6" s="30"/>
      <c r="D6" s="30"/>
    </row>
    <row r="7" spans="1:4" x14ac:dyDescent="0.25">
      <c r="C7" s="4"/>
      <c r="D7" s="4"/>
    </row>
    <row r="8" spans="1:4" ht="15.75" thickBot="1" x14ac:dyDescent="0.3">
      <c r="C8" s="4"/>
      <c r="D8" s="29" t="s">
        <v>31</v>
      </c>
    </row>
    <row r="9" spans="1:4" ht="39" thickBot="1" x14ac:dyDescent="0.3">
      <c r="A9" s="28" t="s">
        <v>30</v>
      </c>
      <c r="B9" s="28" t="s">
        <v>29</v>
      </c>
      <c r="C9" s="27" t="s">
        <v>28</v>
      </c>
      <c r="D9" s="27" t="s">
        <v>27</v>
      </c>
    </row>
    <row r="10" spans="1:4" ht="15.75" thickBot="1" x14ac:dyDescent="0.3">
      <c r="A10" s="26" t="s">
        <v>26</v>
      </c>
      <c r="B10" s="26"/>
      <c r="C10" s="25">
        <f>SUM(C11:C15)</f>
        <v>1104</v>
      </c>
      <c r="D10" s="25">
        <f>SUM(D11:D15)</f>
        <v>3303</v>
      </c>
    </row>
    <row r="11" spans="1:4" x14ac:dyDescent="0.25">
      <c r="A11" s="20"/>
      <c r="B11" s="22" t="s">
        <v>25</v>
      </c>
      <c r="C11" s="12">
        <v>10</v>
      </c>
      <c r="D11" s="12">
        <v>10</v>
      </c>
    </row>
    <row r="12" spans="1:4" x14ac:dyDescent="0.25">
      <c r="A12" s="19"/>
      <c r="B12" s="18" t="s">
        <v>24</v>
      </c>
      <c r="C12" s="17">
        <v>869</v>
      </c>
      <c r="D12" s="17">
        <v>869</v>
      </c>
    </row>
    <row r="13" spans="1:4" x14ac:dyDescent="0.25">
      <c r="A13" s="19"/>
      <c r="B13" s="18" t="s">
        <v>23</v>
      </c>
      <c r="C13" s="17">
        <v>0</v>
      </c>
      <c r="D13" s="17">
        <v>0</v>
      </c>
    </row>
    <row r="14" spans="1:4" x14ac:dyDescent="0.25">
      <c r="A14" s="19"/>
      <c r="B14" s="18" t="s">
        <v>22</v>
      </c>
      <c r="C14" s="17">
        <v>10</v>
      </c>
      <c r="D14" s="17">
        <v>10</v>
      </c>
    </row>
    <row r="15" spans="1:4" x14ac:dyDescent="0.25">
      <c r="A15" s="19"/>
      <c r="B15" s="18" t="s">
        <v>21</v>
      </c>
      <c r="C15" s="17">
        <v>215</v>
      </c>
      <c r="D15" s="17">
        <f>215+2199</f>
        <v>2414</v>
      </c>
    </row>
    <row r="16" spans="1:4" ht="15.75" thickBot="1" x14ac:dyDescent="0.3">
      <c r="A16" s="11"/>
      <c r="B16" s="7"/>
      <c r="C16" s="7"/>
      <c r="D16" s="7"/>
    </row>
    <row r="17" spans="1:4" ht="15.75" thickBot="1" x14ac:dyDescent="0.3">
      <c r="A17" s="16" t="s">
        <v>20</v>
      </c>
      <c r="B17" s="16"/>
      <c r="C17" s="15">
        <f>SUM(C18:C19)</f>
        <v>1568</v>
      </c>
      <c r="D17" s="15">
        <f>SUM(D18:D19)</f>
        <v>1568</v>
      </c>
    </row>
    <row r="18" spans="1:4" x14ac:dyDescent="0.25">
      <c r="A18" s="20"/>
      <c r="B18" s="13" t="s">
        <v>19</v>
      </c>
      <c r="C18" s="12">
        <v>1235</v>
      </c>
      <c r="D18" s="12">
        <v>1235</v>
      </c>
    </row>
    <row r="19" spans="1:4" x14ac:dyDescent="0.25">
      <c r="A19" s="19"/>
      <c r="B19" s="24" t="s">
        <v>18</v>
      </c>
      <c r="C19" s="17">
        <v>333</v>
      </c>
      <c r="D19" s="17">
        <v>333</v>
      </c>
    </row>
    <row r="20" spans="1:4" ht="15.75" thickBot="1" x14ac:dyDescent="0.3">
      <c r="A20" s="11"/>
      <c r="B20" s="11"/>
      <c r="C20" s="11"/>
      <c r="D20" s="11"/>
    </row>
    <row r="21" spans="1:4" ht="15.75" thickBot="1" x14ac:dyDescent="0.3">
      <c r="A21" s="16" t="s">
        <v>17</v>
      </c>
      <c r="B21" s="16"/>
      <c r="C21" s="15">
        <f>SUM(C22:C23)</f>
        <v>5578</v>
      </c>
      <c r="D21" s="15">
        <f>SUM(D22:D23)</f>
        <v>9134</v>
      </c>
    </row>
    <row r="22" spans="1:4" x14ac:dyDescent="0.25">
      <c r="A22" s="20"/>
      <c r="B22" s="23" t="s">
        <v>16</v>
      </c>
      <c r="C22" s="12">
        <v>2623</v>
      </c>
      <c r="D22" s="12">
        <f>2623+2800</f>
        <v>5423</v>
      </c>
    </row>
    <row r="23" spans="1:4" x14ac:dyDescent="0.25">
      <c r="A23" s="19"/>
      <c r="B23" s="18" t="s">
        <v>15</v>
      </c>
      <c r="C23" s="17">
        <v>2955</v>
      </c>
      <c r="D23" s="17">
        <f>2955+756</f>
        <v>3711</v>
      </c>
    </row>
    <row r="24" spans="1:4" ht="15.75" thickBot="1" x14ac:dyDescent="0.3">
      <c r="A24" s="11"/>
      <c r="B24" s="10"/>
      <c r="C24" s="10"/>
      <c r="D24" s="10"/>
    </row>
    <row r="25" spans="1:4" ht="15.75" thickBot="1" x14ac:dyDescent="0.3">
      <c r="A25" s="16" t="s">
        <v>14</v>
      </c>
      <c r="B25" s="16"/>
      <c r="C25" s="15">
        <f>SUM(C26:C27)</f>
        <v>550</v>
      </c>
      <c r="D25" s="15">
        <f>SUM(D26:D27)</f>
        <v>550</v>
      </c>
    </row>
    <row r="26" spans="1:4" x14ac:dyDescent="0.25">
      <c r="A26" s="20"/>
      <c r="B26" s="22" t="s">
        <v>13</v>
      </c>
      <c r="C26" s="12">
        <v>433</v>
      </c>
      <c r="D26" s="12">
        <v>433</v>
      </c>
    </row>
    <row r="27" spans="1:4" x14ac:dyDescent="0.25">
      <c r="A27" s="19"/>
      <c r="B27" s="21" t="s">
        <v>12</v>
      </c>
      <c r="C27" s="17">
        <v>117</v>
      </c>
      <c r="D27" s="17">
        <v>117</v>
      </c>
    </row>
    <row r="28" spans="1:4" ht="15.75" thickBot="1" x14ac:dyDescent="0.3">
      <c r="A28" s="11"/>
      <c r="B28" s="10"/>
      <c r="C28" s="10"/>
      <c r="D28" s="10"/>
    </row>
    <row r="29" spans="1:4" ht="15.75" thickBot="1" x14ac:dyDescent="0.3">
      <c r="A29" s="16" t="s">
        <v>11</v>
      </c>
      <c r="B29" s="16"/>
      <c r="C29" s="15">
        <f>SUM(C30:C31)</f>
        <v>625</v>
      </c>
      <c r="D29" s="15">
        <f>SUM(D30:D31)</f>
        <v>625</v>
      </c>
    </row>
    <row r="30" spans="1:4" x14ac:dyDescent="0.25">
      <c r="A30" s="20"/>
      <c r="B30" s="13" t="s">
        <v>10</v>
      </c>
      <c r="C30" s="12">
        <v>492</v>
      </c>
      <c r="D30" s="12">
        <v>492</v>
      </c>
    </row>
    <row r="31" spans="1:4" x14ac:dyDescent="0.25">
      <c r="A31" s="19"/>
      <c r="B31" s="18" t="s">
        <v>9</v>
      </c>
      <c r="C31" s="17">
        <v>133</v>
      </c>
      <c r="D31" s="17">
        <v>133</v>
      </c>
    </row>
    <row r="32" spans="1:4" ht="15.75" thickBot="1" x14ac:dyDescent="0.3">
      <c r="A32" s="11"/>
      <c r="B32" s="10"/>
      <c r="C32" s="10"/>
      <c r="D32" s="10"/>
    </row>
    <row r="33" spans="1:4" ht="15.75" thickBot="1" x14ac:dyDescent="0.3">
      <c r="A33" s="16" t="s">
        <v>8</v>
      </c>
      <c r="B33" s="16"/>
      <c r="C33" s="15">
        <f>SUM(C34)</f>
        <v>252</v>
      </c>
      <c r="D33" s="15">
        <f>SUM(D34)</f>
        <v>252</v>
      </c>
    </row>
    <row r="34" spans="1:4" x14ac:dyDescent="0.25">
      <c r="A34" s="14"/>
      <c r="B34" s="13" t="s">
        <v>7</v>
      </c>
      <c r="C34" s="12">
        <v>252</v>
      </c>
      <c r="D34" s="12">
        <v>252</v>
      </c>
    </row>
    <row r="35" spans="1:4" ht="15.75" thickBot="1" x14ac:dyDescent="0.3">
      <c r="A35" s="11"/>
      <c r="B35" s="10"/>
      <c r="C35" s="10"/>
      <c r="D35" s="10"/>
    </row>
    <row r="36" spans="1:4" ht="16.5" thickBot="1" x14ac:dyDescent="0.3">
      <c r="A36" s="9" t="s">
        <v>6</v>
      </c>
      <c r="B36" s="9"/>
      <c r="C36" s="8">
        <f>SUM(C10,C17,C21,C25,C29,C33)</f>
        <v>9677</v>
      </c>
      <c r="D36" s="8">
        <f>SUM(D10,D17,D21,D25,D29,D33)</f>
        <v>15432</v>
      </c>
    </row>
    <row r="37" spans="1:4" x14ac:dyDescent="0.25">
      <c r="A37" s="7"/>
      <c r="B37" s="7"/>
      <c r="C37" s="6"/>
      <c r="D37" s="6"/>
    </row>
    <row r="38" spans="1:4" x14ac:dyDescent="0.25">
      <c r="A38" s="7"/>
      <c r="B38" s="7"/>
      <c r="C38" s="6"/>
      <c r="D38" s="6"/>
    </row>
    <row r="39" spans="1:4" x14ac:dyDescent="0.25">
      <c r="A39" s="4" t="s">
        <v>5</v>
      </c>
      <c r="B39" s="4"/>
      <c r="C39" s="5"/>
      <c r="D39" s="5"/>
    </row>
    <row r="40" spans="1:4" x14ac:dyDescent="0.25">
      <c r="A40" s="4"/>
      <c r="B40" s="4"/>
      <c r="C40" s="5"/>
      <c r="D40" s="5"/>
    </row>
    <row r="41" spans="1:4" x14ac:dyDescent="0.25">
      <c r="A41" s="4"/>
      <c r="B41" s="4"/>
      <c r="C41" s="5"/>
      <c r="D41" s="5"/>
    </row>
    <row r="42" spans="1:4" x14ac:dyDescent="0.25">
      <c r="A42" s="4"/>
      <c r="B42" s="4"/>
      <c r="C42" s="5"/>
      <c r="D42" s="5"/>
    </row>
    <row r="43" spans="1:4" x14ac:dyDescent="0.25">
      <c r="A43" s="4"/>
      <c r="B43" s="4"/>
      <c r="C43" s="5"/>
      <c r="D43" s="5"/>
    </row>
    <row r="44" spans="1:4" x14ac:dyDescent="0.25">
      <c r="A44" s="4" t="s">
        <v>4</v>
      </c>
      <c r="B44" s="3" t="s">
        <v>3</v>
      </c>
      <c r="C44" s="1" t="s">
        <v>2</v>
      </c>
      <c r="D44" s="1"/>
    </row>
    <row r="45" spans="1:4" x14ac:dyDescent="0.25">
      <c r="B45" s="2" t="s">
        <v>1</v>
      </c>
      <c r="C45" s="1" t="s">
        <v>0</v>
      </c>
      <c r="D45" s="1"/>
    </row>
  </sheetData>
  <mergeCells count="16">
    <mergeCell ref="A30:A31"/>
    <mergeCell ref="A1:D1"/>
    <mergeCell ref="A5:D5"/>
    <mergeCell ref="A11:A15"/>
    <mergeCell ref="A18:A19"/>
    <mergeCell ref="A33:B33"/>
    <mergeCell ref="C44:D44"/>
    <mergeCell ref="C45:D45"/>
    <mergeCell ref="A36:B36"/>
    <mergeCell ref="A10:B10"/>
    <mergeCell ref="A17:B17"/>
    <mergeCell ref="A21:B21"/>
    <mergeCell ref="A25:B25"/>
    <mergeCell ref="A29:B29"/>
    <mergeCell ref="A22:A23"/>
    <mergeCell ref="A26:A2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 KKÖ Műk bev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2019-08-29T09:52:46Z</dcterms:created>
  <dcterms:modified xsi:type="dcterms:W3CDTF">2019-08-29T09:52:56Z</dcterms:modified>
</cp:coreProperties>
</file>