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4" i="1" l="1"/>
  <c r="B88" i="1" s="1"/>
  <c r="B76" i="1"/>
  <c r="B73" i="1"/>
  <c r="B69" i="1"/>
  <c r="B77" i="1" s="1"/>
  <c r="B57" i="1"/>
  <c r="B58" i="1" s="1"/>
  <c r="B47" i="1"/>
  <c r="B41" i="1"/>
  <c r="B31" i="1"/>
  <c r="B32" i="1" s="1"/>
  <c r="B24" i="1"/>
  <c r="B22" i="1"/>
  <c r="B20" i="1"/>
  <c r="B18" i="1"/>
  <c r="B16" i="1"/>
  <c r="B14" i="1"/>
</calcChain>
</file>

<file path=xl/sharedStrings.xml><?xml version="1.0" encoding="utf-8"?>
<sst xmlns="http://schemas.openxmlformats.org/spreadsheetml/2006/main" count="69" uniqueCount="54">
  <si>
    <t>9. melléklet</t>
  </si>
  <si>
    <t>Folyás Község Önkormányzata</t>
  </si>
  <si>
    <t>KIMUTATÁS</t>
  </si>
  <si>
    <t>a 2019. évben megvalósított intézményi fejlesztésekről,</t>
  </si>
  <si>
    <t>felújításokról</t>
  </si>
  <si>
    <t>(ezer Ft-ban)</t>
  </si>
  <si>
    <t>Megvalósult feladat leírása</t>
  </si>
  <si>
    <t>Ráfordítás</t>
  </si>
  <si>
    <t>2019. évi Beszerzés</t>
  </si>
  <si>
    <t>(ÁFA nélkül)</t>
  </si>
  <si>
    <t>Immateriális javak beszerzése összesen:</t>
  </si>
  <si>
    <t>Ingatlanok  beszerzése összesen:</t>
  </si>
  <si>
    <t>Ingatlanok és kapcsolódó vagyoni értékű jogok beszerzése összesen:</t>
  </si>
  <si>
    <t>Gépek, berendezések és felszerelések beszerzése összesen:</t>
  </si>
  <si>
    <t>Képzőművészeti alkotás beszerzése összesen</t>
  </si>
  <si>
    <t>Járművek beszerzése összesen:</t>
  </si>
  <si>
    <t>Kisértékű gép berendezés, felszerelés</t>
  </si>
  <si>
    <t>Kisértékű informatikai eszközök</t>
  </si>
  <si>
    <t>Kisértékű vagyoni értékű jogok</t>
  </si>
  <si>
    <t>Kisértékű járművek</t>
  </si>
  <si>
    <t>Kisértékű állat összesen</t>
  </si>
  <si>
    <t>Beszerzés nagyértékű összesen:</t>
  </si>
  <si>
    <t>Beszerzés nagyértékű és kisértékű összesenösszesen:</t>
  </si>
  <si>
    <t>2019. évi Felújítás</t>
  </si>
  <si>
    <t>Immateriális javak felújítása összesen:</t>
  </si>
  <si>
    <t>2019. évi Felújítás összesen</t>
  </si>
  <si>
    <t>Kossuth u. HRSZ 3641,3831 útszakaszok</t>
  </si>
  <si>
    <t>Ingatlanok és kapcsolódó vagyoni értékű jogok felújítása összesen:</t>
  </si>
  <si>
    <t>Gépek, berendezések és felszerelések felújítása összesen:</t>
  </si>
  <si>
    <t>Képzőművészeti alkotás felújítása összesen</t>
  </si>
  <si>
    <t>Járművek felújítása összesen:</t>
  </si>
  <si>
    <t>Felújítás összesen:</t>
  </si>
  <si>
    <t>2019. évi Térítésmentes átvétel</t>
  </si>
  <si>
    <t>(ÁFÁ-s)</t>
  </si>
  <si>
    <t>Gépek, berendezések és felszerelések térítésmentes átvétele összesen:</t>
  </si>
  <si>
    <t>Járművek térítésmentes átvétele összesen:</t>
  </si>
  <si>
    <t>Immateriális javak térítésmentes átvétele összesen:</t>
  </si>
  <si>
    <t>Ingatlanok és kapcsolódó vagyoni értékű jogok térítésmentes átvétele összesen:</t>
  </si>
  <si>
    <t>Térítésmentes átvétel összesen:</t>
  </si>
  <si>
    <t>2019. évi Értékesítés</t>
  </si>
  <si>
    <t>Inmateriális javak értékesítése összesen</t>
  </si>
  <si>
    <t>2019.évi Értékesítés</t>
  </si>
  <si>
    <t>Ingatlanok és kapcsolódó vagyoni értékű jogok értékesítése összesen:</t>
  </si>
  <si>
    <t>Gépek, berendezések és felszerelések értékesítése összesen:</t>
  </si>
  <si>
    <t>Járművek értékesítése összesen:</t>
  </si>
  <si>
    <t>Tenyész állatok értékesítése:</t>
  </si>
  <si>
    <t>Értékesítés összesen:</t>
  </si>
  <si>
    <t>2019. évi Térítésmentes átadás</t>
  </si>
  <si>
    <t>Immateriális javak térítésmentes átadása összesen</t>
  </si>
  <si>
    <t>Ingatlanok és kapcsolódó vagyoni értékű jogok térítésmentes átadása összesen:</t>
  </si>
  <si>
    <t>Gépek, berendezések és felszerelések térítésmentes átadása összesen:</t>
  </si>
  <si>
    <t>Járművek térítésmentes átadás összesen</t>
  </si>
  <si>
    <t>Térítésmentes átadás összesen:</t>
  </si>
  <si>
    <t xml:space="preserve">a 9/2020. (VII. 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</si>
</sst>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u/>
      <sz val="12"/>
      <name val="Garamond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3" fontId="1" fillId="0" borderId="3" xfId="0" applyNumberFormat="1" applyFont="1" applyBorder="1" applyAlignment="1">
      <alignment horizontal="left"/>
    </xf>
    <xf numFmtId="3" fontId="1" fillId="0" borderId="3" xfId="0" applyNumberFormat="1" applyFont="1" applyBorder="1"/>
    <xf numFmtId="0" fontId="0" fillId="0" borderId="0" xfId="0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3" xfId="0" applyFont="1" applyBorder="1" applyAlignment="1">
      <alignment horizontal="right"/>
    </xf>
    <xf numFmtId="0" fontId="1" fillId="0" borderId="3" xfId="1" applyFont="1" applyBorder="1"/>
    <xf numFmtId="3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/>
    <xf numFmtId="3" fontId="1" fillId="0" borderId="6" xfId="0" applyNumberFormat="1" applyFont="1" applyBorder="1" applyAlignment="1">
      <alignment horizontal="left"/>
    </xf>
    <xf numFmtId="0" fontId="0" fillId="0" borderId="7" xfId="0" applyBorder="1"/>
    <xf numFmtId="3" fontId="2" fillId="0" borderId="3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3" xfId="0" applyNumberFormat="1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8"/>
  <sheetViews>
    <sheetView tabSelected="1" workbookViewId="0">
      <selection activeCell="A72" sqref="A72"/>
    </sheetView>
  </sheetViews>
  <sheetFormatPr defaultRowHeight="15" x14ac:dyDescent="0.25"/>
  <cols>
    <col min="1" max="1" width="93.85546875" customWidth="1"/>
    <col min="2" max="2" width="13.140625" bestFit="1" customWidth="1"/>
    <col min="3" max="3" width="10.7109375" customWidth="1"/>
    <col min="257" max="257" width="93.85546875" customWidth="1"/>
    <col min="258" max="258" width="13.140625" bestFit="1" customWidth="1"/>
    <col min="259" max="259" width="10.7109375" customWidth="1"/>
    <col min="513" max="513" width="93.85546875" customWidth="1"/>
    <col min="514" max="514" width="13.140625" bestFit="1" customWidth="1"/>
    <col min="515" max="515" width="10.7109375" customWidth="1"/>
    <col min="769" max="769" width="93.85546875" customWidth="1"/>
    <col min="770" max="770" width="13.140625" bestFit="1" customWidth="1"/>
    <col min="771" max="771" width="10.7109375" customWidth="1"/>
    <col min="1025" max="1025" width="93.85546875" customWidth="1"/>
    <col min="1026" max="1026" width="13.140625" bestFit="1" customWidth="1"/>
    <col min="1027" max="1027" width="10.7109375" customWidth="1"/>
    <col min="1281" max="1281" width="93.85546875" customWidth="1"/>
    <col min="1282" max="1282" width="13.140625" bestFit="1" customWidth="1"/>
    <col min="1283" max="1283" width="10.7109375" customWidth="1"/>
    <col min="1537" max="1537" width="93.85546875" customWidth="1"/>
    <col min="1538" max="1538" width="13.140625" bestFit="1" customWidth="1"/>
    <col min="1539" max="1539" width="10.7109375" customWidth="1"/>
    <col min="1793" max="1793" width="93.85546875" customWidth="1"/>
    <col min="1794" max="1794" width="13.140625" bestFit="1" customWidth="1"/>
    <col min="1795" max="1795" width="10.7109375" customWidth="1"/>
    <col min="2049" max="2049" width="93.85546875" customWidth="1"/>
    <col min="2050" max="2050" width="13.140625" bestFit="1" customWidth="1"/>
    <col min="2051" max="2051" width="10.7109375" customWidth="1"/>
    <col min="2305" max="2305" width="93.85546875" customWidth="1"/>
    <col min="2306" max="2306" width="13.140625" bestFit="1" customWidth="1"/>
    <col min="2307" max="2307" width="10.7109375" customWidth="1"/>
    <col min="2561" max="2561" width="93.85546875" customWidth="1"/>
    <col min="2562" max="2562" width="13.140625" bestFit="1" customWidth="1"/>
    <col min="2563" max="2563" width="10.7109375" customWidth="1"/>
    <col min="2817" max="2817" width="93.85546875" customWidth="1"/>
    <col min="2818" max="2818" width="13.140625" bestFit="1" customWidth="1"/>
    <col min="2819" max="2819" width="10.7109375" customWidth="1"/>
    <col min="3073" max="3073" width="93.85546875" customWidth="1"/>
    <col min="3074" max="3074" width="13.140625" bestFit="1" customWidth="1"/>
    <col min="3075" max="3075" width="10.7109375" customWidth="1"/>
    <col min="3329" max="3329" width="93.85546875" customWidth="1"/>
    <col min="3330" max="3330" width="13.140625" bestFit="1" customWidth="1"/>
    <col min="3331" max="3331" width="10.7109375" customWidth="1"/>
    <col min="3585" max="3585" width="93.85546875" customWidth="1"/>
    <col min="3586" max="3586" width="13.140625" bestFit="1" customWidth="1"/>
    <col min="3587" max="3587" width="10.7109375" customWidth="1"/>
    <col min="3841" max="3841" width="93.85546875" customWidth="1"/>
    <col min="3842" max="3842" width="13.140625" bestFit="1" customWidth="1"/>
    <col min="3843" max="3843" width="10.7109375" customWidth="1"/>
    <col min="4097" max="4097" width="93.85546875" customWidth="1"/>
    <col min="4098" max="4098" width="13.140625" bestFit="1" customWidth="1"/>
    <col min="4099" max="4099" width="10.7109375" customWidth="1"/>
    <col min="4353" max="4353" width="93.85546875" customWidth="1"/>
    <col min="4354" max="4354" width="13.140625" bestFit="1" customWidth="1"/>
    <col min="4355" max="4355" width="10.7109375" customWidth="1"/>
    <col min="4609" max="4609" width="93.85546875" customWidth="1"/>
    <col min="4610" max="4610" width="13.140625" bestFit="1" customWidth="1"/>
    <col min="4611" max="4611" width="10.7109375" customWidth="1"/>
    <col min="4865" max="4865" width="93.85546875" customWidth="1"/>
    <col min="4866" max="4866" width="13.140625" bestFit="1" customWidth="1"/>
    <col min="4867" max="4867" width="10.7109375" customWidth="1"/>
    <col min="5121" max="5121" width="93.85546875" customWidth="1"/>
    <col min="5122" max="5122" width="13.140625" bestFit="1" customWidth="1"/>
    <col min="5123" max="5123" width="10.7109375" customWidth="1"/>
    <col min="5377" max="5377" width="93.85546875" customWidth="1"/>
    <col min="5378" max="5378" width="13.140625" bestFit="1" customWidth="1"/>
    <col min="5379" max="5379" width="10.7109375" customWidth="1"/>
    <col min="5633" max="5633" width="93.85546875" customWidth="1"/>
    <col min="5634" max="5634" width="13.140625" bestFit="1" customWidth="1"/>
    <col min="5635" max="5635" width="10.7109375" customWidth="1"/>
    <col min="5889" max="5889" width="93.85546875" customWidth="1"/>
    <col min="5890" max="5890" width="13.140625" bestFit="1" customWidth="1"/>
    <col min="5891" max="5891" width="10.7109375" customWidth="1"/>
    <col min="6145" max="6145" width="93.85546875" customWidth="1"/>
    <col min="6146" max="6146" width="13.140625" bestFit="1" customWidth="1"/>
    <col min="6147" max="6147" width="10.7109375" customWidth="1"/>
    <col min="6401" max="6401" width="93.85546875" customWidth="1"/>
    <col min="6402" max="6402" width="13.140625" bestFit="1" customWidth="1"/>
    <col min="6403" max="6403" width="10.7109375" customWidth="1"/>
    <col min="6657" max="6657" width="93.85546875" customWidth="1"/>
    <col min="6658" max="6658" width="13.140625" bestFit="1" customWidth="1"/>
    <col min="6659" max="6659" width="10.7109375" customWidth="1"/>
    <col min="6913" max="6913" width="93.85546875" customWidth="1"/>
    <col min="6914" max="6914" width="13.140625" bestFit="1" customWidth="1"/>
    <col min="6915" max="6915" width="10.7109375" customWidth="1"/>
    <col min="7169" max="7169" width="93.85546875" customWidth="1"/>
    <col min="7170" max="7170" width="13.140625" bestFit="1" customWidth="1"/>
    <col min="7171" max="7171" width="10.7109375" customWidth="1"/>
    <col min="7425" max="7425" width="93.85546875" customWidth="1"/>
    <col min="7426" max="7426" width="13.140625" bestFit="1" customWidth="1"/>
    <col min="7427" max="7427" width="10.7109375" customWidth="1"/>
    <col min="7681" max="7681" width="93.85546875" customWidth="1"/>
    <col min="7682" max="7682" width="13.140625" bestFit="1" customWidth="1"/>
    <col min="7683" max="7683" width="10.7109375" customWidth="1"/>
    <col min="7937" max="7937" width="93.85546875" customWidth="1"/>
    <col min="7938" max="7938" width="13.140625" bestFit="1" customWidth="1"/>
    <col min="7939" max="7939" width="10.7109375" customWidth="1"/>
    <col min="8193" max="8193" width="93.85546875" customWidth="1"/>
    <col min="8194" max="8194" width="13.140625" bestFit="1" customWidth="1"/>
    <col min="8195" max="8195" width="10.7109375" customWidth="1"/>
    <col min="8449" max="8449" width="93.85546875" customWidth="1"/>
    <col min="8450" max="8450" width="13.140625" bestFit="1" customWidth="1"/>
    <col min="8451" max="8451" width="10.7109375" customWidth="1"/>
    <col min="8705" max="8705" width="93.85546875" customWidth="1"/>
    <col min="8706" max="8706" width="13.140625" bestFit="1" customWidth="1"/>
    <col min="8707" max="8707" width="10.7109375" customWidth="1"/>
    <col min="8961" max="8961" width="93.85546875" customWidth="1"/>
    <col min="8962" max="8962" width="13.140625" bestFit="1" customWidth="1"/>
    <col min="8963" max="8963" width="10.7109375" customWidth="1"/>
    <col min="9217" max="9217" width="93.85546875" customWidth="1"/>
    <col min="9218" max="9218" width="13.140625" bestFit="1" customWidth="1"/>
    <col min="9219" max="9219" width="10.7109375" customWidth="1"/>
    <col min="9473" max="9473" width="93.85546875" customWidth="1"/>
    <col min="9474" max="9474" width="13.140625" bestFit="1" customWidth="1"/>
    <col min="9475" max="9475" width="10.7109375" customWidth="1"/>
    <col min="9729" max="9729" width="93.85546875" customWidth="1"/>
    <col min="9730" max="9730" width="13.140625" bestFit="1" customWidth="1"/>
    <col min="9731" max="9731" width="10.7109375" customWidth="1"/>
    <col min="9985" max="9985" width="93.85546875" customWidth="1"/>
    <col min="9986" max="9986" width="13.140625" bestFit="1" customWidth="1"/>
    <col min="9987" max="9987" width="10.7109375" customWidth="1"/>
    <col min="10241" max="10241" width="93.85546875" customWidth="1"/>
    <col min="10242" max="10242" width="13.140625" bestFit="1" customWidth="1"/>
    <col min="10243" max="10243" width="10.7109375" customWidth="1"/>
    <col min="10497" max="10497" width="93.85546875" customWidth="1"/>
    <col min="10498" max="10498" width="13.140625" bestFit="1" customWidth="1"/>
    <col min="10499" max="10499" width="10.7109375" customWidth="1"/>
    <col min="10753" max="10753" width="93.85546875" customWidth="1"/>
    <col min="10754" max="10754" width="13.140625" bestFit="1" customWidth="1"/>
    <col min="10755" max="10755" width="10.7109375" customWidth="1"/>
    <col min="11009" max="11009" width="93.85546875" customWidth="1"/>
    <col min="11010" max="11010" width="13.140625" bestFit="1" customWidth="1"/>
    <col min="11011" max="11011" width="10.7109375" customWidth="1"/>
    <col min="11265" max="11265" width="93.85546875" customWidth="1"/>
    <col min="11266" max="11266" width="13.140625" bestFit="1" customWidth="1"/>
    <col min="11267" max="11267" width="10.7109375" customWidth="1"/>
    <col min="11521" max="11521" width="93.85546875" customWidth="1"/>
    <col min="11522" max="11522" width="13.140625" bestFit="1" customWidth="1"/>
    <col min="11523" max="11523" width="10.7109375" customWidth="1"/>
    <col min="11777" max="11777" width="93.85546875" customWidth="1"/>
    <col min="11778" max="11778" width="13.140625" bestFit="1" customWidth="1"/>
    <col min="11779" max="11779" width="10.7109375" customWidth="1"/>
    <col min="12033" max="12033" width="93.85546875" customWidth="1"/>
    <col min="12034" max="12034" width="13.140625" bestFit="1" customWidth="1"/>
    <col min="12035" max="12035" width="10.7109375" customWidth="1"/>
    <col min="12289" max="12289" width="93.85546875" customWidth="1"/>
    <col min="12290" max="12290" width="13.140625" bestFit="1" customWidth="1"/>
    <col min="12291" max="12291" width="10.7109375" customWidth="1"/>
    <col min="12545" max="12545" width="93.85546875" customWidth="1"/>
    <col min="12546" max="12546" width="13.140625" bestFit="1" customWidth="1"/>
    <col min="12547" max="12547" width="10.7109375" customWidth="1"/>
    <col min="12801" max="12801" width="93.85546875" customWidth="1"/>
    <col min="12802" max="12802" width="13.140625" bestFit="1" customWidth="1"/>
    <col min="12803" max="12803" width="10.7109375" customWidth="1"/>
    <col min="13057" max="13057" width="93.85546875" customWidth="1"/>
    <col min="13058" max="13058" width="13.140625" bestFit="1" customWidth="1"/>
    <col min="13059" max="13059" width="10.7109375" customWidth="1"/>
    <col min="13313" max="13313" width="93.85546875" customWidth="1"/>
    <col min="13314" max="13314" width="13.140625" bestFit="1" customWidth="1"/>
    <col min="13315" max="13315" width="10.7109375" customWidth="1"/>
    <col min="13569" max="13569" width="93.85546875" customWidth="1"/>
    <col min="13570" max="13570" width="13.140625" bestFit="1" customWidth="1"/>
    <col min="13571" max="13571" width="10.7109375" customWidth="1"/>
    <col min="13825" max="13825" width="93.85546875" customWidth="1"/>
    <col min="13826" max="13826" width="13.140625" bestFit="1" customWidth="1"/>
    <col min="13827" max="13827" width="10.7109375" customWidth="1"/>
    <col min="14081" max="14081" width="93.85546875" customWidth="1"/>
    <col min="14082" max="14082" width="13.140625" bestFit="1" customWidth="1"/>
    <col min="14083" max="14083" width="10.7109375" customWidth="1"/>
    <col min="14337" max="14337" width="93.85546875" customWidth="1"/>
    <col min="14338" max="14338" width="13.140625" bestFit="1" customWidth="1"/>
    <col min="14339" max="14339" width="10.7109375" customWidth="1"/>
    <col min="14593" max="14593" width="93.85546875" customWidth="1"/>
    <col min="14594" max="14594" width="13.140625" bestFit="1" customWidth="1"/>
    <col min="14595" max="14595" width="10.7109375" customWidth="1"/>
    <col min="14849" max="14849" width="93.85546875" customWidth="1"/>
    <col min="14850" max="14850" width="13.140625" bestFit="1" customWidth="1"/>
    <col min="14851" max="14851" width="10.7109375" customWidth="1"/>
    <col min="15105" max="15105" width="93.85546875" customWidth="1"/>
    <col min="15106" max="15106" width="13.140625" bestFit="1" customWidth="1"/>
    <col min="15107" max="15107" width="10.7109375" customWidth="1"/>
    <col min="15361" max="15361" width="93.85546875" customWidth="1"/>
    <col min="15362" max="15362" width="13.140625" bestFit="1" customWidth="1"/>
    <col min="15363" max="15363" width="10.7109375" customWidth="1"/>
    <col min="15617" max="15617" width="93.85546875" customWidth="1"/>
    <col min="15618" max="15618" width="13.140625" bestFit="1" customWidth="1"/>
    <col min="15619" max="15619" width="10.7109375" customWidth="1"/>
    <col min="15873" max="15873" width="93.85546875" customWidth="1"/>
    <col min="15874" max="15874" width="13.140625" bestFit="1" customWidth="1"/>
    <col min="15875" max="15875" width="10.7109375" customWidth="1"/>
    <col min="16129" max="16129" width="93.85546875" customWidth="1"/>
    <col min="16130" max="16130" width="13.140625" bestFit="1" customWidth="1"/>
    <col min="16131" max="16131" width="10.7109375" customWidth="1"/>
  </cols>
  <sheetData>
    <row r="1" spans="1:2" ht="15.75" x14ac:dyDescent="0.25">
      <c r="A1" s="33" t="s">
        <v>0</v>
      </c>
      <c r="B1" s="33"/>
    </row>
    <row r="2" spans="1:2" ht="15.75" x14ac:dyDescent="0.25">
      <c r="A2" s="33" t="s">
        <v>53</v>
      </c>
      <c r="B2" s="33"/>
    </row>
    <row r="3" spans="1:2" ht="15.75" x14ac:dyDescent="0.25">
      <c r="A3" s="1"/>
      <c r="B3" s="1"/>
    </row>
    <row r="4" spans="1:2" ht="15.75" x14ac:dyDescent="0.25">
      <c r="A4" s="34" t="s">
        <v>1</v>
      </c>
      <c r="B4" s="34"/>
    </row>
    <row r="5" spans="1:2" ht="15.75" x14ac:dyDescent="0.25">
      <c r="A5" s="34"/>
      <c r="B5" s="34"/>
    </row>
    <row r="6" spans="1:2" ht="15.75" x14ac:dyDescent="0.25">
      <c r="A6" s="1"/>
      <c r="B6" s="1"/>
    </row>
    <row r="7" spans="1:2" ht="15.75" x14ac:dyDescent="0.25">
      <c r="A7" s="35" t="s">
        <v>2</v>
      </c>
      <c r="B7" s="35"/>
    </row>
    <row r="8" spans="1:2" ht="15.75" x14ac:dyDescent="0.25">
      <c r="A8" s="36" t="s">
        <v>3</v>
      </c>
      <c r="B8" s="36"/>
    </row>
    <row r="9" spans="1:2" ht="15.75" x14ac:dyDescent="0.25">
      <c r="A9" s="36" t="s">
        <v>4</v>
      </c>
      <c r="B9" s="36"/>
    </row>
    <row r="10" spans="1:2" ht="15.75" x14ac:dyDescent="0.25">
      <c r="A10" s="33" t="s">
        <v>5</v>
      </c>
      <c r="B10" s="33"/>
    </row>
    <row r="11" spans="1:2" ht="15.75" x14ac:dyDescent="0.25">
      <c r="A11" s="2" t="s">
        <v>6</v>
      </c>
      <c r="B11" s="3" t="s">
        <v>7</v>
      </c>
    </row>
    <row r="12" spans="1:2" ht="15.75" x14ac:dyDescent="0.25">
      <c r="A12" s="4" t="s">
        <v>8</v>
      </c>
      <c r="B12" s="5" t="s">
        <v>9</v>
      </c>
    </row>
    <row r="13" spans="1:2" ht="15.75" x14ac:dyDescent="0.25">
      <c r="A13" s="6"/>
      <c r="B13" s="7"/>
    </row>
    <row r="14" spans="1:2" ht="15.75" x14ac:dyDescent="0.25">
      <c r="A14" s="8" t="s">
        <v>10</v>
      </c>
      <c r="B14" s="9">
        <f>SUM(B13:B13)</f>
        <v>0</v>
      </c>
    </row>
    <row r="15" spans="1:2" ht="15.75" x14ac:dyDescent="0.25">
      <c r="A15" s="10"/>
      <c r="B15" s="11"/>
    </row>
    <row r="16" spans="1:2" ht="15.75" x14ac:dyDescent="0.25">
      <c r="A16" s="8" t="s">
        <v>11</v>
      </c>
      <c r="B16" s="12">
        <f>SUM(B15:B15)</f>
        <v>0</v>
      </c>
    </row>
    <row r="17" spans="1:3" ht="15.75" x14ac:dyDescent="0.25">
      <c r="A17" s="8"/>
      <c r="B17" s="12"/>
    </row>
    <row r="18" spans="1:3" ht="15.75" x14ac:dyDescent="0.25">
      <c r="A18" s="9" t="s">
        <v>12</v>
      </c>
      <c r="B18" s="12">
        <f>SUM(B17:B17)</f>
        <v>0</v>
      </c>
    </row>
    <row r="19" spans="1:3" ht="15.75" x14ac:dyDescent="0.25">
      <c r="A19" s="13"/>
      <c r="B19" s="14"/>
    </row>
    <row r="20" spans="1:3" ht="15.75" x14ac:dyDescent="0.25">
      <c r="A20" s="8" t="s">
        <v>13</v>
      </c>
      <c r="B20" s="9">
        <f>SUM(B19:B19)</f>
        <v>0</v>
      </c>
    </row>
    <row r="21" spans="1:3" ht="15.75" x14ac:dyDescent="0.25">
      <c r="A21" s="10"/>
      <c r="B21" s="11"/>
    </row>
    <row r="22" spans="1:3" ht="15.75" x14ac:dyDescent="0.25">
      <c r="A22" s="8" t="s">
        <v>14</v>
      </c>
      <c r="B22" s="9">
        <f>SUM(B21:B21)</f>
        <v>0</v>
      </c>
    </row>
    <row r="23" spans="1:3" ht="15.75" x14ac:dyDescent="0.25">
      <c r="A23" s="10"/>
      <c r="B23" s="11"/>
    </row>
    <row r="24" spans="1:3" ht="15.75" x14ac:dyDescent="0.25">
      <c r="A24" s="9" t="s">
        <v>15</v>
      </c>
      <c r="B24" s="9">
        <f>SUM(B23:B23)</f>
        <v>0</v>
      </c>
    </row>
    <row r="25" spans="1:3" s="15" customFormat="1" ht="16.5" thickBot="1" x14ac:dyDescent="0.3">
      <c r="A25" s="13"/>
      <c r="B25" s="11"/>
      <c r="C25"/>
    </row>
    <row r="26" spans="1:3" ht="16.5" thickBot="1" x14ac:dyDescent="0.3">
      <c r="A26" s="16" t="s">
        <v>16</v>
      </c>
      <c r="B26" s="17">
        <v>220</v>
      </c>
    </row>
    <row r="27" spans="1:3" ht="15.75" x14ac:dyDescent="0.25">
      <c r="A27" s="18" t="s">
        <v>17</v>
      </c>
      <c r="B27" s="19">
        <v>0</v>
      </c>
    </row>
    <row r="28" spans="1:3" ht="15.75" x14ac:dyDescent="0.25">
      <c r="A28" s="18" t="s">
        <v>18</v>
      </c>
      <c r="B28" s="19">
        <v>0</v>
      </c>
    </row>
    <row r="29" spans="1:3" ht="15.75" x14ac:dyDescent="0.25">
      <c r="A29" s="18" t="s">
        <v>19</v>
      </c>
      <c r="B29" s="19">
        <v>0</v>
      </c>
    </row>
    <row r="30" spans="1:3" ht="15.75" x14ac:dyDescent="0.25">
      <c r="A30" s="18" t="s">
        <v>20</v>
      </c>
      <c r="B30" s="19">
        <v>0</v>
      </c>
    </row>
    <row r="31" spans="1:3" ht="15.75" x14ac:dyDescent="0.25">
      <c r="A31" s="9" t="s">
        <v>21</v>
      </c>
      <c r="B31" s="12">
        <f>SUM(B14,B16,B20,B22,B24)</f>
        <v>0</v>
      </c>
    </row>
    <row r="32" spans="1:3" ht="15.75" x14ac:dyDescent="0.25">
      <c r="A32" s="8" t="s">
        <v>22</v>
      </c>
      <c r="B32" s="12">
        <f>(B31+B26+B27+B28+B29+B30)</f>
        <v>220</v>
      </c>
    </row>
    <row r="33" spans="1:2" ht="15.75" x14ac:dyDescent="0.25">
      <c r="A33" s="20"/>
      <c r="B33" s="21"/>
    </row>
    <row r="34" spans="1:2" ht="15.75" x14ac:dyDescent="0.25">
      <c r="A34" s="33" t="s">
        <v>5</v>
      </c>
      <c r="B34" s="33"/>
    </row>
    <row r="35" spans="1:2" ht="15.75" x14ac:dyDescent="0.25">
      <c r="A35" s="2" t="s">
        <v>6</v>
      </c>
      <c r="B35" s="3" t="s">
        <v>7</v>
      </c>
    </row>
    <row r="36" spans="1:2" ht="15.75" x14ac:dyDescent="0.25">
      <c r="A36" s="4" t="s">
        <v>23</v>
      </c>
      <c r="B36" s="5" t="s">
        <v>9</v>
      </c>
    </row>
    <row r="37" spans="1:2" ht="15.75" x14ac:dyDescent="0.25">
      <c r="A37" s="22" t="s">
        <v>24</v>
      </c>
      <c r="B37" s="22">
        <v>0</v>
      </c>
    </row>
    <row r="38" spans="1:2" ht="15.75" x14ac:dyDescent="0.25">
      <c r="A38" s="23"/>
      <c r="B38" s="11"/>
    </row>
    <row r="39" spans="1:2" ht="15.75" x14ac:dyDescent="0.25">
      <c r="A39" s="4" t="s">
        <v>25</v>
      </c>
      <c r="B39" s="24"/>
    </row>
    <row r="40" spans="1:2" ht="15.75" x14ac:dyDescent="0.25">
      <c r="A40" s="25" t="s">
        <v>26</v>
      </c>
      <c r="B40" s="26">
        <v>14774</v>
      </c>
    </row>
    <row r="41" spans="1:2" ht="14.25" customHeight="1" x14ac:dyDescent="0.25">
      <c r="A41" s="9" t="s">
        <v>27</v>
      </c>
      <c r="B41" s="12">
        <f>SUM(B40:B40)</f>
        <v>14774</v>
      </c>
    </row>
    <row r="42" spans="1:2" ht="15.75" x14ac:dyDescent="0.25">
      <c r="A42" s="27"/>
      <c r="B42" s="28"/>
    </row>
    <row r="43" spans="1:2" ht="15.75" x14ac:dyDescent="0.25">
      <c r="A43" s="8" t="s">
        <v>28</v>
      </c>
      <c r="B43" s="9"/>
    </row>
    <row r="44" spans="1:2" ht="15.75" x14ac:dyDescent="0.25">
      <c r="A44" s="8" t="s">
        <v>29</v>
      </c>
      <c r="B44" s="29">
        <v>0</v>
      </c>
    </row>
    <row r="45" spans="1:2" ht="15.75" x14ac:dyDescent="0.25">
      <c r="A45" s="25"/>
      <c r="B45" s="11"/>
    </row>
    <row r="46" spans="1:2" ht="15.75" x14ac:dyDescent="0.25">
      <c r="A46" s="9" t="s">
        <v>30</v>
      </c>
      <c r="B46" s="29">
        <v>0</v>
      </c>
    </row>
    <row r="47" spans="1:2" ht="15.75" x14ac:dyDescent="0.25">
      <c r="A47" s="30" t="s">
        <v>31</v>
      </c>
      <c r="B47" s="12">
        <f>SUM(B37,B41,B43:B46)</f>
        <v>14774</v>
      </c>
    </row>
    <row r="48" spans="1:2" ht="15.75" x14ac:dyDescent="0.25">
      <c r="A48" s="31"/>
      <c r="B48" s="21"/>
    </row>
    <row r="49" spans="1:2" ht="15.75" x14ac:dyDescent="0.25">
      <c r="A49" s="33" t="s">
        <v>5</v>
      </c>
      <c r="B49" s="33"/>
    </row>
    <row r="50" spans="1:2" ht="15.75" x14ac:dyDescent="0.25">
      <c r="A50" s="2" t="s">
        <v>6</v>
      </c>
      <c r="B50" s="3" t="s">
        <v>7</v>
      </c>
    </row>
    <row r="51" spans="1:2" ht="15.75" x14ac:dyDescent="0.25">
      <c r="A51" s="4" t="s">
        <v>32</v>
      </c>
      <c r="B51" s="5" t="s">
        <v>33</v>
      </c>
    </row>
    <row r="52" spans="1:2" ht="15.75" x14ac:dyDescent="0.25">
      <c r="A52" s="9" t="s">
        <v>34</v>
      </c>
      <c r="B52" s="12">
        <v>0</v>
      </c>
    </row>
    <row r="53" spans="1:2" ht="15.75" x14ac:dyDescent="0.25">
      <c r="A53" s="9" t="s">
        <v>35</v>
      </c>
      <c r="B53" s="12">
        <v>0</v>
      </c>
    </row>
    <row r="54" spans="1:2" ht="15.75" x14ac:dyDescent="0.25">
      <c r="A54" s="8" t="s">
        <v>36</v>
      </c>
      <c r="B54" s="12">
        <v>0</v>
      </c>
    </row>
    <row r="55" spans="1:2" ht="15.75" x14ac:dyDescent="0.25">
      <c r="A55" s="10"/>
      <c r="B55" s="14"/>
    </row>
    <row r="56" spans="1:2" ht="15.75" x14ac:dyDescent="0.25">
      <c r="A56" s="10"/>
      <c r="B56" s="14"/>
    </row>
    <row r="57" spans="1:2" ht="15.75" x14ac:dyDescent="0.25">
      <c r="A57" s="9" t="s">
        <v>37</v>
      </c>
      <c r="B57" s="12">
        <f>SUM(B55:B56)</f>
        <v>0</v>
      </c>
    </row>
    <row r="58" spans="1:2" ht="15.75" x14ac:dyDescent="0.25">
      <c r="A58" s="8" t="s">
        <v>38</v>
      </c>
      <c r="B58" s="12">
        <f>SUM(B54,B57,B52,B53)</f>
        <v>0</v>
      </c>
    </row>
    <row r="59" spans="1:2" ht="15.75" x14ac:dyDescent="0.25">
      <c r="A59" s="1"/>
      <c r="B59" s="1"/>
    </row>
    <row r="60" spans="1:2" ht="15.75" x14ac:dyDescent="0.25">
      <c r="A60" s="33" t="s">
        <v>5</v>
      </c>
      <c r="B60" s="33"/>
    </row>
    <row r="61" spans="1:2" ht="15.75" x14ac:dyDescent="0.25">
      <c r="A61" s="2" t="s">
        <v>6</v>
      </c>
      <c r="B61" s="3" t="s">
        <v>7</v>
      </c>
    </row>
    <row r="62" spans="1:2" ht="15.75" x14ac:dyDescent="0.25">
      <c r="A62" s="4" t="s">
        <v>39</v>
      </c>
      <c r="B62" s="5" t="s">
        <v>33</v>
      </c>
    </row>
    <row r="63" spans="1:2" ht="15.75" x14ac:dyDescent="0.25">
      <c r="A63" s="8" t="s">
        <v>40</v>
      </c>
      <c r="B63" s="8">
        <v>0</v>
      </c>
    </row>
    <row r="64" spans="1:2" ht="15.75" x14ac:dyDescent="0.25">
      <c r="A64" s="14"/>
      <c r="B64" s="14"/>
    </row>
    <row r="65" spans="1:3" ht="15.75" x14ac:dyDescent="0.25">
      <c r="A65" s="14"/>
      <c r="B65" s="14"/>
    </row>
    <row r="66" spans="1:3" ht="15.75" x14ac:dyDescent="0.25">
      <c r="A66" s="32" t="s">
        <v>41</v>
      </c>
      <c r="B66" s="14"/>
    </row>
    <row r="67" spans="1:3" ht="15.75" x14ac:dyDescent="0.25">
      <c r="A67" s="14"/>
      <c r="B67" s="14"/>
    </row>
    <row r="68" spans="1:3" ht="15.75" x14ac:dyDescent="0.25">
      <c r="A68" s="14"/>
      <c r="B68" s="14"/>
    </row>
    <row r="69" spans="1:3" ht="15" customHeight="1" x14ac:dyDescent="0.25">
      <c r="A69" s="9" t="s">
        <v>42</v>
      </c>
      <c r="B69" s="12">
        <f>SUM(B64:B68)</f>
        <v>0</v>
      </c>
    </row>
    <row r="70" spans="1:3" ht="15.75" x14ac:dyDescent="0.25">
      <c r="A70" s="13"/>
      <c r="B70" s="14"/>
    </row>
    <row r="71" spans="1:3" ht="15.75" x14ac:dyDescent="0.25">
      <c r="A71" s="9" t="s">
        <v>43</v>
      </c>
      <c r="B71" s="12">
        <v>0</v>
      </c>
    </row>
    <row r="72" spans="1:3" ht="15.75" x14ac:dyDescent="0.25">
      <c r="A72" s="13"/>
      <c r="B72" s="11"/>
    </row>
    <row r="73" spans="1:3" ht="15.75" x14ac:dyDescent="0.25">
      <c r="A73" s="9" t="s">
        <v>44</v>
      </c>
      <c r="B73" s="12">
        <f>SUM(B72:B72)</f>
        <v>0</v>
      </c>
    </row>
    <row r="74" spans="1:3" s="15" customFormat="1" ht="15.75" x14ac:dyDescent="0.25">
      <c r="A74" s="13"/>
      <c r="B74" s="11"/>
      <c r="C74"/>
    </row>
    <row r="75" spans="1:3" s="15" customFormat="1" ht="15.75" x14ac:dyDescent="0.25">
      <c r="A75" s="13"/>
      <c r="B75" s="11"/>
      <c r="C75"/>
    </row>
    <row r="76" spans="1:3" ht="15.75" x14ac:dyDescent="0.25">
      <c r="A76" s="9" t="s">
        <v>45</v>
      </c>
      <c r="B76" s="12">
        <f>SUM(B74:B75)</f>
        <v>0</v>
      </c>
    </row>
    <row r="77" spans="1:3" ht="15.75" x14ac:dyDescent="0.25">
      <c r="A77" s="8" t="s">
        <v>46</v>
      </c>
      <c r="B77" s="12">
        <f>SUM(B63,B69,B71,B73,B76)</f>
        <v>0</v>
      </c>
    </row>
    <row r="78" spans="1:3" ht="15.75" x14ac:dyDescent="0.25">
      <c r="A78" s="1"/>
      <c r="B78" s="1"/>
    </row>
    <row r="79" spans="1:3" ht="15.75" x14ac:dyDescent="0.25">
      <c r="A79" s="33" t="s">
        <v>5</v>
      </c>
      <c r="B79" s="33"/>
    </row>
    <row r="80" spans="1:3" ht="15.75" x14ac:dyDescent="0.25">
      <c r="A80" s="2" t="s">
        <v>6</v>
      </c>
      <c r="B80" s="3" t="s">
        <v>7</v>
      </c>
    </row>
    <row r="81" spans="1:2" ht="15.75" x14ac:dyDescent="0.25">
      <c r="A81" s="4" t="s">
        <v>47</v>
      </c>
      <c r="B81" s="5" t="s">
        <v>33</v>
      </c>
    </row>
    <row r="82" spans="1:2" ht="15.75" x14ac:dyDescent="0.25">
      <c r="A82" s="9" t="s">
        <v>48</v>
      </c>
      <c r="B82" s="12">
        <v>0</v>
      </c>
    </row>
    <row r="83" spans="1:2" ht="15.75" x14ac:dyDescent="0.25">
      <c r="A83" s="13"/>
      <c r="B83" s="14">
        <v>0</v>
      </c>
    </row>
    <row r="84" spans="1:2" ht="15.75" x14ac:dyDescent="0.25">
      <c r="A84" s="9" t="s">
        <v>49</v>
      </c>
      <c r="B84" s="12">
        <f>SUM(B83)</f>
        <v>0</v>
      </c>
    </row>
    <row r="85" spans="1:2" ht="15.75" x14ac:dyDescent="0.25">
      <c r="A85" s="13"/>
      <c r="B85" s="11">
        <v>0</v>
      </c>
    </row>
    <row r="86" spans="1:2" ht="15.75" x14ac:dyDescent="0.25">
      <c r="A86" s="9" t="s">
        <v>50</v>
      </c>
      <c r="B86" s="12">
        <v>0</v>
      </c>
    </row>
    <row r="87" spans="1:2" ht="15.75" x14ac:dyDescent="0.25">
      <c r="A87" s="9" t="s">
        <v>51</v>
      </c>
      <c r="B87" s="12">
        <v>0</v>
      </c>
    </row>
    <row r="88" spans="1:2" ht="15.75" x14ac:dyDescent="0.25">
      <c r="A88" s="8" t="s">
        <v>52</v>
      </c>
      <c r="B88" s="12">
        <f>SUM(B84+B86)</f>
        <v>0</v>
      </c>
    </row>
  </sheetData>
  <mergeCells count="12">
    <mergeCell ref="A79:B79"/>
    <mergeCell ref="A1:B1"/>
    <mergeCell ref="A2:B2"/>
    <mergeCell ref="A4:B4"/>
    <mergeCell ref="A5:B5"/>
    <mergeCell ref="A7:B7"/>
    <mergeCell ref="A8:B8"/>
    <mergeCell ref="A9:B9"/>
    <mergeCell ref="A10:B10"/>
    <mergeCell ref="A34:B34"/>
    <mergeCell ref="A49:B49"/>
    <mergeCell ref="A60:B60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Pálócziné Tóth Mária</dc:creator>
  <cp:lastModifiedBy>USER</cp:lastModifiedBy>
  <cp:lastPrinted>2020-06-19T07:07:52Z</cp:lastPrinted>
  <dcterms:created xsi:type="dcterms:W3CDTF">2020-05-21T11:45:47Z</dcterms:created>
  <dcterms:modified xsi:type="dcterms:W3CDTF">2020-07-01T11:52:29Z</dcterms:modified>
</cp:coreProperties>
</file>