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4. melléklet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24" i="1"/>
  <c r="F23"/>
  <c r="E22"/>
  <c r="F22" s="1"/>
  <c r="D22"/>
  <c r="C22"/>
  <c r="E21"/>
  <c r="F21" s="1"/>
  <c r="D21"/>
  <c r="C21"/>
  <c r="E20"/>
  <c r="F18"/>
  <c r="F17"/>
  <c r="E17"/>
  <c r="D17"/>
  <c r="C17"/>
  <c r="F16"/>
  <c r="E16"/>
  <c r="D16"/>
  <c r="C16"/>
  <c r="E15"/>
  <c r="F14"/>
  <c r="E14"/>
  <c r="E13"/>
  <c r="F13" s="1"/>
  <c r="D13"/>
  <c r="C13"/>
  <c r="F12"/>
  <c r="F11"/>
  <c r="E11"/>
  <c r="D11"/>
  <c r="C11"/>
  <c r="F10"/>
  <c r="E9"/>
  <c r="F9" s="1"/>
  <c r="D9"/>
  <c r="C9"/>
  <c r="E7"/>
  <c r="F7" s="1"/>
  <c r="D7"/>
  <c r="C7"/>
</calcChain>
</file>

<file path=xl/sharedStrings.xml><?xml version="1.0" encoding="utf-8"?>
<sst xmlns="http://schemas.openxmlformats.org/spreadsheetml/2006/main" count="53" uniqueCount="48">
  <si>
    <t>4/2020. (VII.15.) önkormányzati rendelet 4. melléklete</t>
  </si>
  <si>
    <t>ŐRIMAGYARÓSD KÖZSÉG ÖNKORMÁNYZATÁNAK
2019. ÉVI BERUHÁZÁSI ÉS FELÚJÍTÁSI KIADÁSAINAK TELJESÍTÉSE FELADATONKÉNT/CÉLONKÉNT</t>
  </si>
  <si>
    <t>adatok ezer Ft-ban</t>
  </si>
  <si>
    <t>Rovat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</si>
  <si>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</si>
  <si>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</si>
  <si>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</si>
  <si>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</si>
  <si>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</si>
  <si>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K6</t>
  </si>
  <si>
    <t>BERUHÁZÁSOK</t>
  </si>
  <si>
    <t>K61</t>
  </si>
  <si>
    <t>Immateriális javak beszerzése</t>
  </si>
  <si>
    <t>K62</t>
  </si>
  <si>
    <t>Ingatlanok beszerzése, létesítése</t>
  </si>
  <si>
    <t>Játszóvár építése I. részlet (Leader pályázat)</t>
  </si>
  <si>
    <t>K63</t>
  </si>
  <si>
    <t>Informatikai eszközök beszerzése</t>
  </si>
  <si>
    <t>Laptop vásárlás</t>
  </si>
  <si>
    <t>K64</t>
  </si>
  <si>
    <t>Egyéb tárgyi eszközök beszerzése</t>
  </si>
  <si>
    <t>Kisértékű tárgyi eszközök beszerzése (teafőző, 
nyomtató védőnő részére)</t>
  </si>
  <si>
    <t>K67</t>
  </si>
  <si>
    <t>Beruházási célú előzetesen felszámított ÁFA</t>
  </si>
  <si>
    <t>K7</t>
  </si>
  <si>
    <t>FELÚJÍTÁSOK</t>
  </si>
  <si>
    <t>K71</t>
  </si>
  <si>
    <t>Ingatlanok felújítása</t>
  </si>
  <si>
    <t>Híd, utak, földcsuszamlás helyreállítása (vis maior)</t>
  </si>
  <si>
    <t>Útfelújítás tevezési költsége (Magyar Falu Program)</t>
  </si>
  <si>
    <t>K74</t>
  </si>
  <si>
    <t>Felújítási célú előzetesen felszámított ÁFA</t>
  </si>
  <si>
    <t>K8</t>
  </si>
  <si>
    <t>EGYÉB FELHALMOZÁSI KIADÁS</t>
  </si>
  <si>
    <t>K84</t>
  </si>
  <si>
    <t>Egyéb felhalmozási célú támogatás ÁH-n belülre</t>
  </si>
  <si>
    <t>NYD Regionális Hulladékgazd. Önkormányzati Társulás</t>
  </si>
  <si>
    <t>Hegyhátszentjakab (traktor beszerzés önrész hozzájár.)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</si>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</sst>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9" fontId="4" fillId="0" borderId="7" xfId="1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/>
    <xf numFmtId="3" fontId="2" fillId="0" borderId="9" xfId="0" applyNumberFormat="1" applyFont="1" applyBorder="1"/>
    <xf numFmtId="9" fontId="2" fillId="0" borderId="10" xfId="1" applyFont="1" applyBorder="1"/>
    <xf numFmtId="9" fontId="2" fillId="0" borderId="11" xfId="1" applyFont="1" applyBorder="1"/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/>
    <xf numFmtId="3" fontId="6" fillId="0" borderId="12" xfId="0" applyNumberFormat="1" applyFont="1" applyBorder="1"/>
    <xf numFmtId="9" fontId="6" fillId="0" borderId="11" xfId="1" applyFont="1" applyBorder="1"/>
    <xf numFmtId="9" fontId="2" fillId="0" borderId="13" xfId="1" applyFont="1" applyBorder="1"/>
    <xf numFmtId="0" fontId="6" fillId="0" borderId="9" xfId="0" applyFont="1" applyBorder="1" applyAlignment="1">
      <alignment horizontal="right" wrapText="1"/>
    </xf>
    <xf numFmtId="3" fontId="6" fillId="0" borderId="14" xfId="0" applyNumberFormat="1" applyFont="1" applyBorder="1"/>
    <xf numFmtId="9" fontId="6" fillId="0" borderId="15" xfId="1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9" fontId="2" fillId="0" borderId="20" xfId="1" applyFont="1" applyBorder="1"/>
    <xf numFmtId="0" fontId="4" fillId="0" borderId="21" xfId="0" applyFont="1" applyBorder="1"/>
    <xf numFmtId="3" fontId="4" fillId="0" borderId="22" xfId="0" applyNumberFormat="1" applyFont="1" applyBorder="1"/>
    <xf numFmtId="9" fontId="4" fillId="0" borderId="23" xfId="1" applyFont="1" applyBorder="1"/>
    <xf numFmtId="0" fontId="2" fillId="0" borderId="24" xfId="0" applyFont="1" applyBorder="1" applyAlignment="1">
      <alignment horizontal="right"/>
    </xf>
    <xf numFmtId="0" fontId="2" fillId="0" borderId="25" xfId="0" applyFont="1" applyBorder="1"/>
    <xf numFmtId="3" fontId="2" fillId="0" borderId="25" xfId="0" applyNumberFormat="1" applyFont="1" applyBorder="1"/>
    <xf numFmtId="0" fontId="4" fillId="0" borderId="8" xfId="0" applyFont="1" applyBorder="1"/>
    <xf numFmtId="0" fontId="4" fillId="0" borderId="26" xfId="0" applyFont="1" applyBorder="1"/>
    <xf numFmtId="0" fontId="6" fillId="0" borderId="27" xfId="0" applyFont="1" applyBorder="1" applyAlignment="1">
      <alignment horizontal="right"/>
    </xf>
    <xf numFmtId="3" fontId="6" fillId="0" borderId="27" xfId="0" applyNumberFormat="1" applyFont="1" applyBorder="1"/>
    <xf numFmtId="3" fontId="6" fillId="0" borderId="28" xfId="0" applyNumberFormat="1" applyFont="1" applyBorder="1"/>
    <xf numFmtId="0" fontId="2" fillId="0" borderId="29" xfId="0" applyFont="1" applyBorder="1" applyAlignment="1">
      <alignment horizontal="right"/>
    </xf>
    <xf numFmtId="0" fontId="2" fillId="0" borderId="30" xfId="0" applyFont="1" applyBorder="1"/>
    <xf numFmtId="3" fontId="2" fillId="0" borderId="30" xfId="0" applyNumberFormat="1" applyFont="1" applyBorder="1"/>
    <xf numFmtId="3" fontId="2" fillId="0" borderId="31" xfId="0" applyNumberFormat="1" applyFont="1" applyBorder="1"/>
    <xf numFmtId="9" fontId="2" fillId="0" borderId="32" xfId="1" applyFont="1" applyBorder="1"/>
    <xf numFmtId="0" fontId="4" fillId="0" borderId="24" xfId="0" applyFont="1" applyBorder="1"/>
    <xf numFmtId="0" fontId="4" fillId="0" borderId="25" xfId="0" applyFont="1" applyBorder="1"/>
    <xf numFmtId="3" fontId="4" fillId="0" borderId="25" xfId="0" applyNumberFormat="1" applyFont="1" applyBorder="1"/>
    <xf numFmtId="3" fontId="4" fillId="0" borderId="33" xfId="0" applyNumberFormat="1" applyFont="1" applyBorder="1"/>
    <xf numFmtId="9" fontId="4" fillId="0" borderId="10" xfId="1" applyFont="1" applyBorder="1"/>
    <xf numFmtId="0" fontId="2" fillId="0" borderId="9" xfId="0" applyFont="1" applyBorder="1" applyAlignment="1">
      <alignment wrapText="1"/>
    </xf>
    <xf numFmtId="3" fontId="2" fillId="0" borderId="25" xfId="0" applyNumberFormat="1" applyFont="1" applyBorder="1" applyAlignment="1">
      <alignment horizontal="right"/>
    </xf>
    <xf numFmtId="9" fontId="2" fillId="0" borderId="10" xfId="1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3" fontId="6" fillId="0" borderId="17" xfId="0" applyNumberFormat="1" applyFont="1" applyBorder="1"/>
    <xf numFmtId="3" fontId="6" fillId="0" borderId="18" xfId="0" applyNumberFormat="1" applyFont="1" applyBorder="1"/>
    <xf numFmtId="9" fontId="6" fillId="0" borderId="34" xfId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5" xfId="0" applyFont="1" applyBorder="1"/>
    <xf numFmtId="0" fontId="4" fillId="0" borderId="36" xfId="0" applyFont="1" applyBorder="1"/>
    <xf numFmtId="3" fontId="4" fillId="0" borderId="36" xfId="0" applyNumberFormat="1" applyFont="1" applyBorder="1"/>
    <xf numFmtId="3" fontId="4" fillId="0" borderId="37" xfId="0" applyNumberFormat="1" applyFont="1" applyBorder="1"/>
    <xf numFmtId="9" fontId="4" fillId="0" borderId="38" xfId="1" applyFont="1" applyBorder="1"/>
    <xf numFmtId="0" fontId="4" fillId="0" borderId="39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3" fontId="4" fillId="0" borderId="9" xfId="0" applyNumberFormat="1" applyFont="1" applyBorder="1"/>
    <xf numFmtId="3" fontId="4" fillId="0" borderId="12" xfId="0" applyNumberFormat="1" applyFont="1" applyBorder="1"/>
    <xf numFmtId="9" fontId="4" fillId="0" borderId="11" xfId="1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/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3" fontId="4" fillId="0" borderId="30" xfId="0" applyNumberFormat="1" applyFont="1" applyBorder="1"/>
    <xf numFmtId="3" fontId="4" fillId="0" borderId="31" xfId="0" applyNumberFormat="1" applyFont="1" applyBorder="1"/>
    <xf numFmtId="9" fontId="4" fillId="0" borderId="32" xfId="1" applyFont="1" applyBorder="1"/>
  </cellXfs>
  <cellStyles count="15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Normál 8" xfId="13"/>
    <cellStyle name="Normál 9" xfId="14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topLeftCell="A19" workbookViewId="0">
      <selection activeCell="F2" sqref="F2"/>
    </sheetView>
  </sheetViews>
  <sheetFormatPr defaultRowHeight="12.75"/>
  <cols>
    <col min="1" max="1" width="7.42578125" customWidth="1"/>
    <col min="2" max="2" width="42.85546875" customWidth="1"/>
    <col min="3" max="5" width="10" customWidth="1"/>
    <col min="6" max="6" width="9.140625" customWidth="1"/>
  </cols>
  <sheetData>
    <row r="1" spans="1:7">
      <c r="A1" s="1"/>
      <c r="B1" s="1"/>
      <c r="C1" s="1"/>
      <c r="D1" s="1"/>
      <c r="E1" s="2"/>
      <c r="F1" s="3" t="s">
        <v>0</v>
      </c>
    </row>
    <row r="2" spans="1:7" ht="9" customHeight="1">
      <c r="A2" s="1"/>
      <c r="B2" s="1"/>
      <c r="C2" s="1"/>
      <c r="D2" s="1"/>
      <c r="E2" s="1"/>
      <c r="F2" s="3"/>
    </row>
    <row r="3" spans="1:7" ht="30" customHeight="1">
      <c r="A3" s="4" t="s">
        <v>1</v>
      </c>
      <c r="B3" s="5"/>
      <c r="C3" s="5"/>
      <c r="D3" s="5"/>
      <c r="E3" s="5"/>
      <c r="F3" s="5"/>
    </row>
    <row r="4" spans="1:7" ht="8.25" customHeight="1">
      <c r="A4" s="6"/>
      <c r="B4" s="7"/>
      <c r="C4" s="7"/>
      <c r="D4" s="7"/>
      <c r="E4" s="7"/>
      <c r="F4" s="7"/>
    </row>
    <row r="5" spans="1:7" ht="13.5" thickBot="1">
      <c r="A5" s="1"/>
      <c r="B5" s="1"/>
      <c r="C5" s="1"/>
      <c r="D5" s="1"/>
      <c r="E5" s="1"/>
      <c r="F5" s="3" t="s">
        <v>2</v>
      </c>
      <c r="G5" s="2"/>
    </row>
    <row r="6" spans="1:7" ht="40.5" customHeight="1" thickTop="1" thickBot="1">
      <c r="A6" s="8" t="s">
        <v>3</v>
      </c>
      <c r="B6" s="9" t="s">
        <v>4</v>
      </c>
      <c r="C6" s="10" t="s">
        <v>5</v>
      </c>
      <c r="D6" s="11" t="s">
        <v>6</v>
      </c>
      <c r="E6" s="10" t="s">
        <v>7</v>
      </c>
      <c r="F6" s="12" t="s">
        <v>8</v>
      </c>
    </row>
    <row r="7" spans="1:7" ht="18" customHeight="1" thickTop="1">
      <c r="A7" s="13" t="s">
        <v>9</v>
      </c>
      <c r="B7" s="14" t="s">
        <v>10</v>
      </c>
      <c r="C7" s="15">
        <f>SUM(C8+C9+C13)</f>
        <v>200</v>
      </c>
      <c r="D7" s="16">
        <f>SUM(D8+D9+D13)</f>
        <v>3080</v>
      </c>
      <c r="E7" s="15">
        <f>E9+E13+E8+E15+E11</f>
        <v>3158</v>
      </c>
      <c r="F7" s="17">
        <f>E7/D7</f>
        <v>1.0253246753246754</v>
      </c>
    </row>
    <row r="8" spans="1:7" ht="18" customHeight="1">
      <c r="A8" s="18" t="s">
        <v>11</v>
      </c>
      <c r="B8" s="19" t="s">
        <v>12</v>
      </c>
      <c r="C8" s="20">
        <v>0</v>
      </c>
      <c r="D8" s="20">
        <v>0</v>
      </c>
      <c r="E8" s="20">
        <v>0</v>
      </c>
      <c r="F8" s="21">
        <v>0</v>
      </c>
    </row>
    <row r="9" spans="1:7" ht="18" customHeight="1">
      <c r="A9" s="18" t="s">
        <v>13</v>
      </c>
      <c r="B9" s="19" t="s">
        <v>14</v>
      </c>
      <c r="C9" s="20">
        <f>SUM(C10:C10)</f>
        <v>0</v>
      </c>
      <c r="D9" s="20">
        <f>SUM(D10:D10)</f>
        <v>3005</v>
      </c>
      <c r="E9" s="20">
        <f>SUM(E10:E10)</f>
        <v>2366</v>
      </c>
      <c r="F9" s="22">
        <f t="shared" ref="F9:F14" si="0">E9/D9</f>
        <v>0.78735440931780365</v>
      </c>
    </row>
    <row r="10" spans="1:7" ht="18" customHeight="1">
      <c r="A10" s="18"/>
      <c r="B10" s="23" t="s">
        <v>15</v>
      </c>
      <c r="C10" s="24">
        <v>0</v>
      </c>
      <c r="D10" s="25">
        <v>3005</v>
      </c>
      <c r="E10" s="24">
        <v>2366</v>
      </c>
      <c r="F10" s="26">
        <f t="shared" si="0"/>
        <v>0.78735440931780365</v>
      </c>
    </row>
    <row r="11" spans="1:7" ht="18" customHeight="1">
      <c r="A11" s="18" t="s">
        <v>16</v>
      </c>
      <c r="B11" s="19" t="s">
        <v>17</v>
      </c>
      <c r="C11" s="20">
        <f>SUM(C12)</f>
        <v>0</v>
      </c>
      <c r="D11" s="20">
        <f>SUM(D12)</f>
        <v>125</v>
      </c>
      <c r="E11" s="20">
        <f>SUM(E12)</f>
        <v>125</v>
      </c>
      <c r="F11" s="22">
        <f t="shared" si="0"/>
        <v>1</v>
      </c>
    </row>
    <row r="12" spans="1:7" ht="18" customHeight="1">
      <c r="A12" s="18"/>
      <c r="B12" s="23" t="s">
        <v>18</v>
      </c>
      <c r="C12" s="24">
        <v>0</v>
      </c>
      <c r="D12" s="25">
        <v>125</v>
      </c>
      <c r="E12" s="24">
        <v>125</v>
      </c>
      <c r="F12" s="22">
        <f t="shared" si="0"/>
        <v>1</v>
      </c>
    </row>
    <row r="13" spans="1:7" ht="18" customHeight="1">
      <c r="A13" s="18" t="s">
        <v>19</v>
      </c>
      <c r="B13" s="19" t="s">
        <v>20</v>
      </c>
      <c r="C13" s="20">
        <f>SUM(C14:C14)</f>
        <v>200</v>
      </c>
      <c r="D13" s="20">
        <f>SUM(D14:D14)</f>
        <v>75</v>
      </c>
      <c r="E13" s="20">
        <f>SUM(E14:E14)</f>
        <v>22</v>
      </c>
      <c r="F13" s="27">
        <f t="shared" si="0"/>
        <v>0.29333333333333333</v>
      </c>
    </row>
    <row r="14" spans="1:7" ht="27" customHeight="1">
      <c r="A14" s="18"/>
      <c r="B14" s="28" t="s">
        <v>21</v>
      </c>
      <c r="C14" s="24">
        <v>200</v>
      </c>
      <c r="D14" s="25">
        <v>75</v>
      </c>
      <c r="E14" s="29">
        <f>6+16</f>
        <v>22</v>
      </c>
      <c r="F14" s="30">
        <f t="shared" si="0"/>
        <v>0.29333333333333333</v>
      </c>
    </row>
    <row r="15" spans="1:7" ht="18" customHeight="1" thickBot="1">
      <c r="A15" s="31" t="s">
        <v>22</v>
      </c>
      <c r="B15" s="32" t="s">
        <v>23</v>
      </c>
      <c r="C15" s="33">
        <v>0</v>
      </c>
      <c r="D15" s="34">
        <v>0</v>
      </c>
      <c r="E15" s="35">
        <f>2+639+4</f>
        <v>645</v>
      </c>
      <c r="F15" s="36">
        <v>0</v>
      </c>
    </row>
    <row r="16" spans="1:7" ht="18" customHeight="1" thickTop="1">
      <c r="A16" s="37" t="s">
        <v>24</v>
      </c>
      <c r="B16" s="14" t="s">
        <v>25</v>
      </c>
      <c r="C16" s="15">
        <f>SUM(C18:C20)</f>
        <v>1495</v>
      </c>
      <c r="D16" s="38">
        <f>SUM(D18:D20)</f>
        <v>9500</v>
      </c>
      <c r="E16" s="15">
        <f>SUM(E18:E20)</f>
        <v>7714</v>
      </c>
      <c r="F16" s="39">
        <f>E16/D16</f>
        <v>0.81200000000000006</v>
      </c>
    </row>
    <row r="17" spans="1:6" ht="18" customHeight="1">
      <c r="A17" s="40" t="s">
        <v>26</v>
      </c>
      <c r="B17" s="41" t="s">
        <v>27</v>
      </c>
      <c r="C17" s="42">
        <f>SUM(C18:C19)</f>
        <v>1495</v>
      </c>
      <c r="D17" s="42">
        <f>SUM(D18:D19)</f>
        <v>9500</v>
      </c>
      <c r="E17" s="42">
        <f>SUM(E18:E19)</f>
        <v>6109</v>
      </c>
      <c r="F17" s="21">
        <f>E17/D17</f>
        <v>0.64305263157894732</v>
      </c>
    </row>
    <row r="18" spans="1:6" ht="18" customHeight="1">
      <c r="A18" s="43"/>
      <c r="B18" s="23" t="s">
        <v>28</v>
      </c>
      <c r="C18" s="24">
        <v>1495</v>
      </c>
      <c r="D18" s="25">
        <v>9360</v>
      </c>
      <c r="E18" s="24">
        <v>5999</v>
      </c>
      <c r="F18" s="26">
        <f>E18/D18</f>
        <v>0.64091880341880347</v>
      </c>
    </row>
    <row r="19" spans="1:6" ht="18" customHeight="1">
      <c r="A19" s="44"/>
      <c r="B19" s="45" t="s">
        <v>29</v>
      </c>
      <c r="C19" s="46"/>
      <c r="D19" s="47">
        <v>140</v>
      </c>
      <c r="E19" s="46">
        <v>110</v>
      </c>
      <c r="F19" s="26">
        <v>0</v>
      </c>
    </row>
    <row r="20" spans="1:6" ht="16.899999999999999" customHeight="1" thickBot="1">
      <c r="A20" s="48" t="s">
        <v>30</v>
      </c>
      <c r="B20" s="49" t="s">
        <v>31</v>
      </c>
      <c r="C20" s="50">
        <v>0</v>
      </c>
      <c r="D20" s="51">
        <v>0</v>
      </c>
      <c r="E20" s="50">
        <f>30+1575</f>
        <v>1605</v>
      </c>
      <c r="F20" s="52">
        <v>0</v>
      </c>
    </row>
    <row r="21" spans="1:6" ht="18" customHeight="1" thickTop="1">
      <c r="A21" s="53" t="s">
        <v>32</v>
      </c>
      <c r="B21" s="54" t="s">
        <v>33</v>
      </c>
      <c r="C21" s="55">
        <f>SUM(C22)</f>
        <v>1773</v>
      </c>
      <c r="D21" s="56">
        <f>SUM(D22)</f>
        <v>1810</v>
      </c>
      <c r="E21" s="15">
        <f>SUM(E22)</f>
        <v>1810</v>
      </c>
      <c r="F21" s="57">
        <f>E21/D21</f>
        <v>1</v>
      </c>
    </row>
    <row r="22" spans="1:6" ht="18" customHeight="1">
      <c r="A22" s="18" t="s">
        <v>34</v>
      </c>
      <c r="B22" s="58" t="s">
        <v>35</v>
      </c>
      <c r="C22" s="59">
        <f>SUM(C23:C24)</f>
        <v>1773</v>
      </c>
      <c r="D22" s="59">
        <f t="shared" ref="D22:E22" si="1">SUM(D23:D24)</f>
        <v>1810</v>
      </c>
      <c r="E22" s="59">
        <f t="shared" si="1"/>
        <v>1810</v>
      </c>
      <c r="F22" s="60">
        <f>E22/D22</f>
        <v>1</v>
      </c>
    </row>
    <row r="23" spans="1:6" ht="18" customHeight="1">
      <c r="A23" s="61"/>
      <c r="B23" s="23" t="s">
        <v>36</v>
      </c>
      <c r="C23" s="24">
        <v>117</v>
      </c>
      <c r="D23" s="25">
        <v>117</v>
      </c>
      <c r="E23" s="24">
        <v>117</v>
      </c>
      <c r="F23" s="26">
        <f>E23/D23</f>
        <v>1</v>
      </c>
    </row>
    <row r="24" spans="1:6" ht="18" customHeight="1" thickBot="1">
      <c r="A24" s="48"/>
      <c r="B24" s="62" t="s">
        <v>37</v>
      </c>
      <c r="C24" s="63">
        <v>1656</v>
      </c>
      <c r="D24" s="64">
        <v>1693</v>
      </c>
      <c r="E24" s="63">
        <v>1693</v>
      </c>
      <c r="F24" s="65">
        <f>E24/D24</f>
        <v>1</v>
      </c>
    </row>
    <row r="25" spans="1:6" ht="20.25" customHeight="1" thickTop="1">
      <c r="A25" s="1"/>
      <c r="B25" s="1"/>
      <c r="C25" s="1"/>
      <c r="D25" s="1"/>
      <c r="E25" s="1"/>
      <c r="F25" s="1"/>
    </row>
    <row r="26" spans="1:6" ht="27" customHeight="1">
      <c r="A26" s="66" t="s">
        <v>38</v>
      </c>
      <c r="B26" s="66"/>
      <c r="C26" s="66"/>
      <c r="D26" s="66"/>
      <c r="E26" s="66"/>
      <c r="F26" s="66"/>
    </row>
    <row r="27" spans="1:6" ht="7.5" customHeight="1">
      <c r="A27" s="67"/>
      <c r="B27" s="67"/>
      <c r="C27" s="67"/>
      <c r="D27" s="67"/>
      <c r="E27" s="67"/>
      <c r="F27" s="67"/>
    </row>
    <row r="28" spans="1:6" ht="13.5" thickBot="1">
      <c r="A28" s="1"/>
      <c r="B28" s="1"/>
      <c r="C28" s="1"/>
      <c r="D28" s="1"/>
      <c r="E28" s="1"/>
      <c r="F28" s="3" t="s">
        <v>39</v>
      </c>
    </row>
    <row r="29" spans="1:6" ht="39" customHeight="1" thickTop="1" thickBot="1">
      <c r="A29" s="68" t="s">
        <v>40</v>
      </c>
      <c r="B29" s="69" t="s">
        <v>4</v>
      </c>
      <c r="C29" s="70" t="s">
        <v>5</v>
      </c>
      <c r="D29" s="71" t="s">
        <v>6</v>
      </c>
      <c r="E29" s="70" t="s">
        <v>7</v>
      </c>
      <c r="F29" s="72" t="s">
        <v>8</v>
      </c>
    </row>
    <row r="30" spans="1:6">
      <c r="A30" s="73" t="s">
        <v>41</v>
      </c>
      <c r="B30" s="74"/>
      <c r="C30" s="75">
        <v>0</v>
      </c>
      <c r="D30" s="76">
        <v>0</v>
      </c>
      <c r="E30" s="75">
        <v>0</v>
      </c>
      <c r="F30" s="77">
        <v>0</v>
      </c>
    </row>
    <row r="31" spans="1:6" ht="12.75" customHeight="1">
      <c r="A31" s="78" t="s">
        <v>42</v>
      </c>
      <c r="B31" s="79"/>
      <c r="C31" s="80">
        <v>0</v>
      </c>
      <c r="D31" s="81">
        <v>0</v>
      </c>
      <c r="E31" s="80">
        <v>0</v>
      </c>
      <c r="F31" s="82">
        <v>0</v>
      </c>
    </row>
    <row r="32" spans="1:6">
      <c r="A32" s="83" t="s">
        <v>43</v>
      </c>
      <c r="B32" s="19"/>
      <c r="C32" s="80">
        <v>0</v>
      </c>
      <c r="D32" s="81">
        <v>0</v>
      </c>
      <c r="E32" s="80">
        <v>0</v>
      </c>
      <c r="F32" s="82">
        <v>0</v>
      </c>
    </row>
    <row r="33" spans="1:6">
      <c r="A33" s="83" t="s">
        <v>44</v>
      </c>
      <c r="B33" s="84"/>
      <c r="C33" s="80">
        <v>0</v>
      </c>
      <c r="D33" s="81">
        <v>0</v>
      </c>
      <c r="E33" s="80">
        <v>0</v>
      </c>
      <c r="F33" s="82">
        <v>0</v>
      </c>
    </row>
    <row r="34" spans="1:6" ht="24.75" customHeight="1">
      <c r="A34" s="78" t="s">
        <v>45</v>
      </c>
      <c r="B34" s="79"/>
      <c r="C34" s="80">
        <v>0</v>
      </c>
      <c r="D34" s="81">
        <v>0</v>
      </c>
      <c r="E34" s="80">
        <v>0</v>
      </c>
      <c r="F34" s="82">
        <v>0</v>
      </c>
    </row>
    <row r="35" spans="1:6">
      <c r="A35" s="85" t="s">
        <v>46</v>
      </c>
      <c r="B35" s="86"/>
      <c r="C35" s="80">
        <v>0</v>
      </c>
      <c r="D35" s="81">
        <v>0</v>
      </c>
      <c r="E35" s="80">
        <v>0</v>
      </c>
      <c r="F35" s="82">
        <v>0</v>
      </c>
    </row>
    <row r="36" spans="1:6" ht="25.5" customHeight="1" thickBot="1">
      <c r="A36" s="87" t="s">
        <v>47</v>
      </c>
      <c r="B36" s="88"/>
      <c r="C36" s="89">
        <v>0</v>
      </c>
      <c r="D36" s="90">
        <v>0</v>
      </c>
      <c r="E36" s="89">
        <v>0</v>
      </c>
      <c r="F36" s="91">
        <v>0</v>
      </c>
    </row>
    <row r="37" spans="1:6" ht="13.5" thickTop="1"/>
  </sheetData>
  <mergeCells count="6">
    <mergeCell ref="A3:F3"/>
    <mergeCell ref="A26:F26"/>
    <mergeCell ref="A31:B31"/>
    <mergeCell ref="A34:B34"/>
    <mergeCell ref="A35:B35"/>
    <mergeCell ref="A36:B36"/>
  </mergeCells>
  <printOptions horizontalCentered="1"/>
  <pageMargins left="0.62992125984251968" right="0.62992125984251968" top="0.59055118110236227" bottom="0.42" header="0.51181102362204722" footer="0.38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2020-07-14T12:25:47Z</dcterms:created>
  <dcterms:modified xsi:type="dcterms:W3CDTF">2020-07-14T12:26:01Z</dcterms:modified>
</cp:coreProperties>
</file>