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4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11" i="1"/>
  <c r="C7" s="1"/>
  <c r="D11"/>
  <c r="D7" s="1"/>
  <c r="F12"/>
  <c r="F13"/>
  <c r="F14"/>
  <c r="F15"/>
  <c r="E16"/>
  <c r="E11" s="1"/>
  <c r="C17"/>
  <c r="D17"/>
  <c r="E17"/>
  <c r="F17" s="1"/>
  <c r="C18"/>
  <c r="D18"/>
  <c r="E18"/>
  <c r="F18" s="1"/>
  <c r="F19"/>
  <c r="E21"/>
  <c r="C22"/>
  <c r="C21" s="1"/>
  <c r="D22"/>
  <c r="D21" s="1"/>
  <c r="E22"/>
  <c r="F22" s="1"/>
  <c r="F23"/>
  <c r="F11" l="1"/>
  <c r="E7"/>
  <c r="F7" s="1"/>
  <c r="F21"/>
  <c r="F16"/>
</calcChain>
</file>

<file path=xl/sharedStrings.xml><?xml version="1.0" encoding="utf-8"?>
<sst xmlns="http://schemas.openxmlformats.org/spreadsheetml/2006/main" count="50" uniqueCount="44">
  <si>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</si>
  <si>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</si>
  <si>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</si>
  <si>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</si>
  <si>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</si>
  <si>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</si>
  <si>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</si>
  <si>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Teljesítés %-ban</t>
  </si>
  <si>
    <t>2018. évi teljesítés</t>
  </si>
  <si>
    <t>2018. évi módosított előirányzat</t>
  </si>
  <si>
    <t>2018. évi eredeti előirányzat</t>
  </si>
  <si>
    <t>Megnevezés</t>
  </si>
  <si>
    <t>Ssz.</t>
  </si>
  <si>
    <t>forrás ezer Ft-ban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</si>
  <si>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</si>
  <si>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NYD Regionális Hulladékgazd. Önkormányzati Társulás</t>
  </si>
  <si>
    <t>Egyéb felhalmozási célú támogatás ÁH-n belülre</t>
  </si>
  <si>
    <t>K84</t>
  </si>
  <si>
    <t>EGYÉB FELHALMOZÁSI KIADÁS</t>
  </si>
  <si>
    <t>K8</t>
  </si>
  <si>
    <t>Orvosi rendelő bóvítése (felújítása)</t>
  </si>
  <si>
    <t>Dózsa György út felújítása</t>
  </si>
  <si>
    <t>Ingatlanok felújítása</t>
  </si>
  <si>
    <t>K71</t>
  </si>
  <si>
    <t>FELÚJÍTÁSOK</t>
  </si>
  <si>
    <t>K7</t>
  </si>
  <si>
    <t>Egyéb kisértékű tárgyi eszközök beszerzése (telefon, kárpitos szék)</t>
  </si>
  <si>
    <t>Utánfutó vásárlás</t>
  </si>
  <si>
    <t>Külterületi utak kezeléséhez árokásó</t>
  </si>
  <si>
    <t>Orvosi rendelőbe eszközbeszerzés</t>
  </si>
  <si>
    <t>Egyéb tárgyi eszközök beszerzése</t>
  </si>
  <si>
    <t>K64</t>
  </si>
  <si>
    <t>Informatikai eszközök beszerzése</t>
  </si>
  <si>
    <t>K63</t>
  </si>
  <si>
    <t>Ingatlanok beszerzése, létesítése</t>
  </si>
  <si>
    <t>K62</t>
  </si>
  <si>
    <t>Immateriális javak beszerzése</t>
  </si>
  <si>
    <t>K61</t>
  </si>
  <si>
    <t>BERUHÁZÁSOK</t>
  </si>
  <si>
    <t>K6</t>
  </si>
  <si>
    <t>Rovat</t>
  </si>
  <si>
    <t>adatok ezer Ft-ban</t>
  </si>
  <si>
    <t>ŐRIMAGYARÓSD KÖZSÉG ÖNKORMÁNYZATÁNAK
2018. ÉVI BERUHÁZÁSI ÉS FELÚJÍTÁSI KIADÁSAINAK TELJESÍTÉSE FELADATONKÉNT/CÉLONKÉNT</t>
  </si>
  <si>
    <t>3/2019. (V.23.) önkormányzati rendelet 4.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</si>
</sst>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0" fillId="0" borderId="0"/>
  </cellStyleXfs>
  <cellXfs count="81">
    <xf numFmtId="0" fontId="0" fillId="0" borderId="0" xfId="0"/>
    <xf numFmtId="9" fontId="3" fillId="0" borderId="1" xfId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3" fillId="0" borderId="2" xfId="0" applyFont="1" applyBorder="1"/>
    <xf numFmtId="0" fontId="3" fillId="0" borderId="4" xfId="0" applyFont="1" applyBorder="1"/>
    <xf numFmtId="9" fontId="4" fillId="0" borderId="5" xfId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9" fontId="3" fillId="0" borderId="5" xfId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9" fontId="4" fillId="0" borderId="11" xfId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9" fontId="5" fillId="0" borderId="1" xfId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9" fontId="3" fillId="0" borderId="19" xfId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9" fontId="4" fillId="0" borderId="19" xfId="1" applyFont="1" applyBorder="1"/>
    <xf numFmtId="3" fontId="4" fillId="0" borderId="16" xfId="0" applyNumberFormat="1" applyFont="1" applyBorder="1"/>
    <xf numFmtId="3" fontId="4" fillId="0" borderId="21" xfId="0" applyNumberFormat="1" applyFont="1" applyBorder="1"/>
    <xf numFmtId="3" fontId="4" fillId="0" borderId="20" xfId="0" applyNumberFormat="1" applyFont="1" applyBorder="1"/>
    <xf numFmtId="0" fontId="4" fillId="0" borderId="20" xfId="0" applyFont="1" applyBorder="1"/>
    <xf numFmtId="0" fontId="4" fillId="0" borderId="22" xfId="0" applyFont="1" applyBorder="1"/>
    <xf numFmtId="9" fontId="5" fillId="0" borderId="5" xfId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0" fontId="5" fillId="0" borderId="6" xfId="0" applyFont="1" applyBorder="1" applyAlignment="1">
      <alignment horizontal="right"/>
    </xf>
    <xf numFmtId="0" fontId="4" fillId="0" borderId="10" xfId="0" applyFont="1" applyBorder="1"/>
    <xf numFmtId="9" fontId="3" fillId="0" borderId="19" xfId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0" xfId="0" applyFont="1" applyBorder="1"/>
    <xf numFmtId="0" fontId="3" fillId="0" borderId="22" xfId="0" applyFont="1" applyBorder="1" applyAlignment="1">
      <alignment horizontal="right"/>
    </xf>
    <xf numFmtId="9" fontId="4" fillId="0" borderId="15" xfId="1" applyFont="1" applyBorder="1"/>
    <xf numFmtId="3" fontId="4" fillId="0" borderId="23" xfId="0" applyNumberFormat="1" applyFont="1" applyBorder="1"/>
    <xf numFmtId="0" fontId="4" fillId="0" borderId="16" xfId="0" applyFont="1" applyBorder="1"/>
    <xf numFmtId="0" fontId="4" fillId="0" borderId="18" xfId="0" applyFont="1" applyBorder="1"/>
    <xf numFmtId="9" fontId="5" fillId="0" borderId="24" xfId="1" applyFont="1" applyBorder="1"/>
    <xf numFmtId="3" fontId="5" fillId="0" borderId="25" xfId="0" applyNumberFormat="1" applyFont="1" applyBorder="1"/>
    <xf numFmtId="0" fontId="5" fillId="0" borderId="6" xfId="0" applyFont="1" applyBorder="1" applyAlignment="1">
      <alignment horizontal="right" wrapText="1"/>
    </xf>
    <xf numFmtId="9" fontId="3" fillId="0" borderId="26" xfId="1" applyFont="1" applyBorder="1"/>
    <xf numFmtId="9" fontId="4" fillId="0" borderId="27" xfId="1" applyFont="1" applyBorder="1"/>
    <xf numFmtId="3" fontId="4" fillId="0" borderId="17" xfId="0" applyNumberFormat="1" applyFont="1" applyBorder="1"/>
    <xf numFmtId="0" fontId="4" fillId="0" borderId="28" xfId="0" applyFont="1" applyBorder="1"/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3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F2" sqref="F2"/>
    </sheetView>
  </sheetViews>
  <sheetFormatPr defaultRowHeight="12.75"/>
  <cols>
    <col min="1" max="1" width="7.42578125" customWidth="1"/>
    <col min="2" max="2" width="42.85546875" customWidth="1"/>
    <col min="3" max="5" width="10" customWidth="1"/>
    <col min="6" max="6" width="9.140625" customWidth="1"/>
  </cols>
  <sheetData>
    <row r="1" spans="1:7">
      <c r="A1" s="32"/>
      <c r="B1" s="32"/>
      <c r="C1" s="32"/>
      <c r="D1" s="32"/>
      <c r="E1" s="76"/>
      <c r="F1" s="31" t="s">
        <v>43</v>
      </c>
    </row>
    <row r="2" spans="1:7" ht="9" customHeight="1">
      <c r="A2" s="32"/>
      <c r="B2" s="32"/>
      <c r="C2" s="32"/>
      <c r="D2" s="32"/>
      <c r="E2" s="32"/>
      <c r="F2" s="31"/>
    </row>
    <row r="3" spans="1:7" ht="30" customHeight="1">
      <c r="A3" s="80" t="s">
        <v>42</v>
      </c>
      <c r="B3" s="79"/>
      <c r="C3" s="79"/>
      <c r="D3" s="79"/>
      <c r="E3" s="79"/>
      <c r="F3" s="79"/>
    </row>
    <row r="4" spans="1:7" ht="8.25" customHeight="1">
      <c r="A4" s="78"/>
      <c r="B4" s="77"/>
      <c r="C4" s="77"/>
      <c r="D4" s="77"/>
      <c r="E4" s="77"/>
      <c r="F4" s="77"/>
    </row>
    <row r="5" spans="1:7" ht="13.5" thickBot="1">
      <c r="A5" s="32"/>
      <c r="B5" s="32"/>
      <c r="C5" s="32"/>
      <c r="D5" s="32"/>
      <c r="E5" s="32"/>
      <c r="F5" s="31" t="s">
        <v>41</v>
      </c>
      <c r="G5" s="76"/>
    </row>
    <row r="6" spans="1:7" ht="40.5" customHeight="1" thickTop="1" thickBot="1">
      <c r="A6" s="75" t="s">
        <v>40</v>
      </c>
      <c r="B6" s="74" t="s">
        <v>11</v>
      </c>
      <c r="C6" s="72" t="s">
        <v>10</v>
      </c>
      <c r="D6" s="73" t="s">
        <v>9</v>
      </c>
      <c r="E6" s="72" t="s">
        <v>8</v>
      </c>
      <c r="F6" s="71" t="s">
        <v>7</v>
      </c>
    </row>
    <row r="7" spans="1:7" ht="18" customHeight="1" thickTop="1">
      <c r="A7" s="70" t="s">
        <v>39</v>
      </c>
      <c r="B7" s="62" t="s">
        <v>38</v>
      </c>
      <c r="C7" s="45">
        <f>SUM(C8+C9+C11)</f>
        <v>5442</v>
      </c>
      <c r="D7" s="69">
        <f>SUM(D8+D9+D11)</f>
        <v>37912</v>
      </c>
      <c r="E7" s="45">
        <f>E9+E11+E8</f>
        <v>37808</v>
      </c>
      <c r="F7" s="68">
        <f>E7/D7</f>
        <v>0.99725680523317151</v>
      </c>
    </row>
    <row r="8" spans="1:7" ht="18" customHeight="1">
      <c r="A8" s="20" t="s">
        <v>37</v>
      </c>
      <c r="B8" s="14" t="s">
        <v>36</v>
      </c>
      <c r="C8" s="12">
        <v>0</v>
      </c>
      <c r="D8" s="12">
        <v>0</v>
      </c>
      <c r="E8" s="12">
        <v>0</v>
      </c>
      <c r="F8" s="44">
        <v>0</v>
      </c>
    </row>
    <row r="9" spans="1:7" ht="18" customHeight="1">
      <c r="A9" s="20" t="s">
        <v>35</v>
      </c>
      <c r="B9" s="14" t="s">
        <v>34</v>
      </c>
      <c r="C9" s="12">
        <v>0</v>
      </c>
      <c r="D9" s="13">
        <v>0</v>
      </c>
      <c r="E9" s="12">
        <v>0</v>
      </c>
      <c r="F9" s="11">
        <v>0</v>
      </c>
    </row>
    <row r="10" spans="1:7" ht="18" customHeight="1">
      <c r="A10" s="20" t="s">
        <v>33</v>
      </c>
      <c r="B10" s="14" t="s">
        <v>32</v>
      </c>
      <c r="C10" s="12">
        <v>0</v>
      </c>
      <c r="D10" s="13">
        <v>0</v>
      </c>
      <c r="E10" s="12">
        <v>0</v>
      </c>
      <c r="F10" s="11">
        <v>0</v>
      </c>
    </row>
    <row r="11" spans="1:7" ht="18" customHeight="1">
      <c r="A11" s="20" t="s">
        <v>31</v>
      </c>
      <c r="B11" s="14" t="s">
        <v>30</v>
      </c>
      <c r="C11" s="12">
        <f>SUM(C12:C16)</f>
        <v>5442</v>
      </c>
      <c r="D11" s="12">
        <f>SUM(D12:D16)</f>
        <v>37912</v>
      </c>
      <c r="E11" s="13">
        <f>SUM(E12:E16)</f>
        <v>37808</v>
      </c>
      <c r="F11" s="67">
        <f>E11/D11</f>
        <v>0.99725680523317151</v>
      </c>
    </row>
    <row r="12" spans="1:7" ht="18" customHeight="1">
      <c r="A12" s="20"/>
      <c r="B12" s="53" t="s">
        <v>29</v>
      </c>
      <c r="C12" s="51">
        <v>1006</v>
      </c>
      <c r="D12" s="52">
        <v>1006</v>
      </c>
      <c r="E12" s="65">
        <v>1082</v>
      </c>
      <c r="F12" s="64">
        <f>E12/D12</f>
        <v>1.0755467196819086</v>
      </c>
    </row>
    <row r="13" spans="1:7" ht="18" customHeight="1">
      <c r="A13" s="20"/>
      <c r="B13" s="53" t="s">
        <v>20</v>
      </c>
      <c r="C13" s="51">
        <v>0</v>
      </c>
      <c r="D13" s="52">
        <v>31357</v>
      </c>
      <c r="E13" s="65">
        <v>31357</v>
      </c>
      <c r="F13" s="64">
        <f>E13/D13</f>
        <v>1</v>
      </c>
    </row>
    <row r="14" spans="1:7" ht="18" customHeight="1">
      <c r="A14" s="20"/>
      <c r="B14" s="53" t="s">
        <v>28</v>
      </c>
      <c r="C14" s="51">
        <v>4436</v>
      </c>
      <c r="D14" s="52">
        <v>4436</v>
      </c>
      <c r="E14" s="65">
        <v>4422</v>
      </c>
      <c r="F14" s="64">
        <f>E14/D14</f>
        <v>0.99684400360685299</v>
      </c>
    </row>
    <row r="15" spans="1:7" ht="18" customHeight="1">
      <c r="A15" s="20"/>
      <c r="B15" s="53" t="s">
        <v>27</v>
      </c>
      <c r="C15" s="51">
        <v>0</v>
      </c>
      <c r="D15" s="52">
        <v>600</v>
      </c>
      <c r="E15" s="65">
        <v>517</v>
      </c>
      <c r="F15" s="64">
        <f>E15/D15</f>
        <v>0.86166666666666669</v>
      </c>
    </row>
    <row r="16" spans="1:7" ht="26.25" thickBot="1">
      <c r="A16" s="20"/>
      <c r="B16" s="66" t="s">
        <v>26</v>
      </c>
      <c r="C16" s="51">
        <v>0</v>
      </c>
      <c r="D16" s="52">
        <v>513</v>
      </c>
      <c r="E16" s="65">
        <f>19+411</f>
        <v>430</v>
      </c>
      <c r="F16" s="64">
        <f>E16/D16</f>
        <v>0.83820662768031184</v>
      </c>
    </row>
    <row r="17" spans="1:6" ht="18" customHeight="1" thickTop="1">
      <c r="A17" s="63" t="s">
        <v>25</v>
      </c>
      <c r="B17" s="62" t="s">
        <v>24</v>
      </c>
      <c r="C17" s="45">
        <f>SUM(C19:C20)</f>
        <v>33498</v>
      </c>
      <c r="D17" s="61">
        <f>SUM(D19:D20)</f>
        <v>2141</v>
      </c>
      <c r="E17" s="45">
        <f>SUM(E19:E20)</f>
        <v>2141</v>
      </c>
      <c r="F17" s="60">
        <f>E17/D17</f>
        <v>1</v>
      </c>
    </row>
    <row r="18" spans="1:6" ht="18" customHeight="1">
      <c r="A18" s="59" t="s">
        <v>23</v>
      </c>
      <c r="B18" s="58" t="s">
        <v>22</v>
      </c>
      <c r="C18" s="56">
        <f>SUM(C19:C20)</f>
        <v>33498</v>
      </c>
      <c r="D18" s="57">
        <f>SUM(D19:D20)</f>
        <v>2141</v>
      </c>
      <c r="E18" s="56">
        <f>SUM(E19:E20)</f>
        <v>2141</v>
      </c>
      <c r="F18" s="55">
        <f>E18/D18</f>
        <v>1</v>
      </c>
    </row>
    <row r="19" spans="1:6" ht="18" customHeight="1">
      <c r="A19" s="54"/>
      <c r="B19" s="53" t="s">
        <v>21</v>
      </c>
      <c r="C19" s="51">
        <v>2141</v>
      </c>
      <c r="D19" s="52">
        <v>2141</v>
      </c>
      <c r="E19" s="51">
        <v>2141</v>
      </c>
      <c r="F19" s="50">
        <f>E19/D19</f>
        <v>1</v>
      </c>
    </row>
    <row r="20" spans="1:6" ht="16.899999999999999" customHeight="1" thickBot="1">
      <c r="A20" s="5"/>
      <c r="B20" s="38" t="s">
        <v>20</v>
      </c>
      <c r="C20" s="36">
        <v>31357</v>
      </c>
      <c r="D20" s="37">
        <v>0</v>
      </c>
      <c r="E20" s="36">
        <v>0</v>
      </c>
      <c r="F20" s="35">
        <v>0</v>
      </c>
    </row>
    <row r="21" spans="1:6" ht="18" customHeight="1" thickTop="1">
      <c r="A21" s="49" t="s">
        <v>19</v>
      </c>
      <c r="B21" s="48" t="s">
        <v>18</v>
      </c>
      <c r="C21" s="47">
        <f>SUM(C22)</f>
        <v>0</v>
      </c>
      <c r="D21" s="46">
        <f>SUM(D22)</f>
        <v>117</v>
      </c>
      <c r="E21" s="45">
        <f>SUM(E22)</f>
        <v>117</v>
      </c>
      <c r="F21" s="44">
        <f>E21/D21</f>
        <v>1</v>
      </c>
    </row>
    <row r="22" spans="1:6" ht="18" customHeight="1">
      <c r="A22" s="20" t="s">
        <v>17</v>
      </c>
      <c r="B22" s="43" t="s">
        <v>16</v>
      </c>
      <c r="C22" s="41">
        <f>SUM(C23:C23)</f>
        <v>0</v>
      </c>
      <c r="D22" s="42">
        <f>SUM(D23:D23)</f>
        <v>117</v>
      </c>
      <c r="E22" s="41">
        <f>SUM(E23:E23)</f>
        <v>117</v>
      </c>
      <c r="F22" s="40">
        <f>E22/D22</f>
        <v>1</v>
      </c>
    </row>
    <row r="23" spans="1:6" ht="18" customHeight="1" thickBot="1">
      <c r="A23" s="39"/>
      <c r="B23" s="38" t="s">
        <v>15</v>
      </c>
      <c r="C23" s="36">
        <v>0</v>
      </c>
      <c r="D23" s="37">
        <v>117</v>
      </c>
      <c r="E23" s="36">
        <v>117</v>
      </c>
      <c r="F23" s="35">
        <f>E23/D23</f>
        <v>1</v>
      </c>
    </row>
    <row r="24" spans="1:6" ht="22.5" customHeight="1" thickTop="1">
      <c r="A24" s="32"/>
      <c r="B24" s="32"/>
      <c r="C24" s="32"/>
      <c r="D24" s="32"/>
      <c r="E24" s="32"/>
      <c r="F24" s="32"/>
    </row>
    <row r="25" spans="1:6" ht="27" customHeight="1">
      <c r="A25" s="34" t="s">
        <v>14</v>
      </c>
      <c r="B25" s="34"/>
      <c r="C25" s="34"/>
      <c r="D25" s="34"/>
      <c r="E25" s="34"/>
      <c r="F25" s="34"/>
    </row>
    <row r="26" spans="1:6" ht="7.5" customHeight="1">
      <c r="A26" s="33"/>
      <c r="B26" s="33"/>
      <c r="C26" s="33"/>
      <c r="D26" s="33"/>
      <c r="E26" s="33"/>
      <c r="F26" s="33"/>
    </row>
    <row r="27" spans="1:6" ht="13.5" thickBot="1">
      <c r="A27" s="32"/>
      <c r="B27" s="32"/>
      <c r="C27" s="32"/>
      <c r="D27" s="32"/>
      <c r="E27" s="32"/>
      <c r="F27" s="31" t="s">
        <v>13</v>
      </c>
    </row>
    <row r="28" spans="1:6" ht="39" customHeight="1" thickTop="1" thickBot="1">
      <c r="A28" s="30" t="s">
        <v>12</v>
      </c>
      <c r="B28" s="29" t="s">
        <v>11</v>
      </c>
      <c r="C28" s="27" t="s">
        <v>10</v>
      </c>
      <c r="D28" s="28" t="s">
        <v>9</v>
      </c>
      <c r="E28" s="27" t="s">
        <v>8</v>
      </c>
      <c r="F28" s="26" t="s">
        <v>7</v>
      </c>
    </row>
    <row r="29" spans="1:6">
      <c r="A29" s="25" t="s">
        <v>6</v>
      </c>
      <c r="B29" s="24"/>
      <c r="C29" s="22">
        <v>0</v>
      </c>
      <c r="D29" s="23">
        <v>0</v>
      </c>
      <c r="E29" s="22">
        <v>0</v>
      </c>
      <c r="F29" s="21">
        <v>0</v>
      </c>
    </row>
    <row r="30" spans="1:6">
      <c r="A30" s="20"/>
      <c r="B30" s="14"/>
      <c r="C30" s="12"/>
      <c r="D30" s="13"/>
      <c r="E30" s="12"/>
      <c r="F30" s="11"/>
    </row>
    <row r="31" spans="1:6" ht="12.75" customHeight="1">
      <c r="A31" s="10" t="s">
        <v>5</v>
      </c>
      <c r="B31" s="9"/>
      <c r="C31" s="7">
        <v>0</v>
      </c>
      <c r="D31" s="8">
        <v>0</v>
      </c>
      <c r="E31" s="7">
        <v>0</v>
      </c>
      <c r="F31" s="6">
        <v>0</v>
      </c>
    </row>
    <row r="32" spans="1:6">
      <c r="A32" s="20"/>
      <c r="B32" s="14"/>
      <c r="C32" s="12"/>
      <c r="D32" s="13"/>
      <c r="E32" s="12"/>
      <c r="F32" s="11"/>
    </row>
    <row r="33" spans="1:6">
      <c r="A33" s="19" t="s">
        <v>4</v>
      </c>
      <c r="B33" s="14"/>
      <c r="C33" s="7">
        <v>0</v>
      </c>
      <c r="D33" s="8">
        <v>0</v>
      </c>
      <c r="E33" s="7">
        <v>0</v>
      </c>
      <c r="F33" s="6">
        <v>0</v>
      </c>
    </row>
    <row r="34" spans="1:6">
      <c r="A34" s="15"/>
      <c r="B34" s="14"/>
      <c r="C34" s="12"/>
      <c r="D34" s="13"/>
      <c r="E34" s="12"/>
      <c r="F34" s="11"/>
    </row>
    <row r="35" spans="1:6">
      <c r="A35" s="19" t="s">
        <v>3</v>
      </c>
      <c r="B35" s="18"/>
      <c r="C35" s="7">
        <v>0</v>
      </c>
      <c r="D35" s="8">
        <v>0</v>
      </c>
      <c r="E35" s="7">
        <v>0</v>
      </c>
      <c r="F35" s="6">
        <v>0</v>
      </c>
    </row>
    <row r="36" spans="1:6">
      <c r="A36" s="15"/>
      <c r="B36" s="14"/>
      <c r="C36" s="12"/>
      <c r="D36" s="13"/>
      <c r="E36" s="12"/>
      <c r="F36" s="11"/>
    </row>
    <row r="37" spans="1:6" ht="24.75" customHeight="1">
      <c r="A37" s="10" t="s">
        <v>2</v>
      </c>
      <c r="B37" s="9"/>
      <c r="C37" s="7">
        <v>0</v>
      </c>
      <c r="D37" s="8">
        <v>0</v>
      </c>
      <c r="E37" s="7">
        <v>0</v>
      </c>
      <c r="F37" s="6">
        <v>0</v>
      </c>
    </row>
    <row r="38" spans="1:6">
      <c r="A38" s="15"/>
      <c r="B38" s="14"/>
      <c r="C38" s="12"/>
      <c r="D38" s="13"/>
      <c r="E38" s="12"/>
      <c r="F38" s="11"/>
    </row>
    <row r="39" spans="1:6">
      <c r="A39" s="17" t="s">
        <v>1</v>
      </c>
      <c r="B39" s="16"/>
      <c r="C39" s="7">
        <v>0</v>
      </c>
      <c r="D39" s="8">
        <v>0</v>
      </c>
      <c r="E39" s="7">
        <v>0</v>
      </c>
      <c r="F39" s="6">
        <v>0</v>
      </c>
    </row>
    <row r="40" spans="1:6">
      <c r="A40" s="15"/>
      <c r="B40" s="14"/>
      <c r="C40" s="12"/>
      <c r="D40" s="13"/>
      <c r="E40" s="12"/>
      <c r="F40" s="11"/>
    </row>
    <row r="41" spans="1:6" ht="25.5" customHeight="1">
      <c r="A41" s="10" t="s">
        <v>0</v>
      </c>
      <c r="B41" s="9"/>
      <c r="C41" s="7">
        <v>0</v>
      </c>
      <c r="D41" s="8">
        <v>0</v>
      </c>
      <c r="E41" s="7">
        <v>0</v>
      </c>
      <c r="F41" s="6">
        <v>0</v>
      </c>
    </row>
    <row r="42" spans="1:6" ht="13.5" thickBot="1">
      <c r="A42" s="5"/>
      <c r="B42" s="4"/>
      <c r="C42" s="2"/>
      <c r="D42" s="3"/>
      <c r="E42" s="2"/>
      <c r="F42" s="1"/>
    </row>
    <row r="43" spans="1:6" ht="13.5" thickTop="1"/>
  </sheetData>
  <mergeCells count="6">
    <mergeCell ref="A37:B37"/>
    <mergeCell ref="A39:B39"/>
    <mergeCell ref="A41:B41"/>
    <mergeCell ref="A3:F3"/>
    <mergeCell ref="A25:F25"/>
    <mergeCell ref="A31:B31"/>
  </mergeCells>
  <printOptions horizontalCentered="1"/>
  <pageMargins left="0.62992125984251968" right="0.62992125984251968" top="0.59055118110236227" bottom="0.5" header="0.51181102362204722" footer="0.38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2019-05-23T07:10:18Z</dcterms:created>
  <dcterms:modified xsi:type="dcterms:W3CDTF">2019-05-23T07:10:48Z</dcterms:modified>
</cp:coreProperties>
</file>