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255"/>
  </bookViews>
  <sheets>
    <sheet name="Összevont" sheetId="1" r:id="rId1"/>
    <sheet name="Önkormányzat" sheetId="3" r:id="rId2"/>
    <sheet name="Óvoda" sheetId="2" r:id="rId3"/>
  </sheets>
  <calcPr calcId="145621"/>
</workbook>
</file>

<file path=xl/calcChain.xml><?xml version="1.0" encoding="utf-8"?>
<calcChain xmlns="http://schemas.openxmlformats.org/spreadsheetml/2006/main">
  <c r="C15" i="1" l="1"/>
  <c r="C14" i="1"/>
  <c r="C13" i="1"/>
  <c r="C11" i="1"/>
  <c r="C10" i="1"/>
  <c r="C8" i="1"/>
  <c r="C7" i="1"/>
  <c r="C13" i="3"/>
  <c r="C14" i="3" s="1"/>
  <c r="C12" i="3"/>
  <c r="C9" i="3"/>
  <c r="C12" i="2"/>
  <c r="C9" i="2"/>
  <c r="C13" i="2" l="1"/>
  <c r="C14" i="2" s="1"/>
  <c r="C12" i="1"/>
  <c r="C9" i="1"/>
</calcChain>
</file>

<file path=xl/sharedStrings.xml><?xml version="1.0" encoding="utf-8"?>
<sst xmlns="http://schemas.openxmlformats.org/spreadsheetml/2006/main" count="69" uniqueCount="23">
  <si>
    <t>Maradványkimutatás</t>
  </si>
  <si>
    <t>Megnevezés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</si>
  <si>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</si>
  <si>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</si>
  <si>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</si>
  <si>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</si>
  <si>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</si>
  <si>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</si>
  <si>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</si>
  <si>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</si>
  <si>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</si>
  <si>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</si>
  <si>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</si>
  <si>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</si>
  <si>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</si>
  <si>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</si>
  <si>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</si>
  <si>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</si>
  <si>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</si>
  <si>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</si>
  <si>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</si>
  <si>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6. számú  melléklet a …/2018. () önkormányzati rendelethez</t>
  </si>
  <si>
    <t>ÖSSZEVONT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</si>
</sst>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B10" sqref="B10"/>
    </sheetView>
  </sheetViews>
  <sheetFormatPr defaultRowHeight="15" x14ac:dyDescent="0.25"/>
  <cols>
    <col min="2" max="2" width="48.28515625" bestFit="1" customWidth="1"/>
    <col min="3" max="3" width="19.42578125" customWidth="1"/>
  </cols>
  <sheetData>
    <row r="1" spans="1:4" x14ac:dyDescent="0.25">
      <c r="A1" s="9" t="s">
        <v>21</v>
      </c>
      <c r="B1" s="9"/>
      <c r="C1" s="9"/>
    </row>
    <row r="3" spans="1:4" ht="20.25" x14ac:dyDescent="0.25">
      <c r="A3" s="10" t="s">
        <v>0</v>
      </c>
      <c r="B3" s="10"/>
      <c r="C3" s="10"/>
      <c r="D3" s="8"/>
    </row>
    <row r="4" spans="1:4" x14ac:dyDescent="0.25">
      <c r="B4" s="11" t="s">
        <v>22</v>
      </c>
    </row>
    <row r="6" spans="1:4" x14ac:dyDescent="0.25">
      <c r="A6" s="1"/>
      <c r="B6" s="1" t="s">
        <v>1</v>
      </c>
      <c r="C6" s="1" t="s">
        <v>2</v>
      </c>
    </row>
    <row r="7" spans="1:4" ht="24" customHeight="1" x14ac:dyDescent="0.25">
      <c r="A7" s="2" t="s">
        <v>3</v>
      </c>
      <c r="B7" s="3" t="s">
        <v>4</v>
      </c>
      <c r="C7" s="4">
        <f>Önkormányzat!C7+Óvoda!C7</f>
        <v>76964884</v>
      </c>
    </row>
    <row r="8" spans="1:4" ht="25.15" customHeight="1" x14ac:dyDescent="0.25">
      <c r="A8" s="2" t="s">
        <v>5</v>
      </c>
      <c r="B8" s="3" t="s">
        <v>6</v>
      </c>
      <c r="C8" s="4">
        <f>Önkormányzat!C8+Óvoda!C8</f>
        <v>84649749</v>
      </c>
    </row>
    <row r="9" spans="1:4" ht="41.45" customHeight="1" x14ac:dyDescent="0.25">
      <c r="A9" s="5" t="s">
        <v>7</v>
      </c>
      <c r="B9" s="6" t="s">
        <v>8</v>
      </c>
      <c r="C9" s="7">
        <f>C7-C8</f>
        <v>-7684865</v>
      </c>
    </row>
    <row r="10" spans="1:4" ht="27" customHeight="1" x14ac:dyDescent="0.25">
      <c r="A10" s="2" t="s">
        <v>9</v>
      </c>
      <c r="B10" s="3" t="s">
        <v>10</v>
      </c>
      <c r="C10" s="4">
        <f>Önkormányzat!C10+Óvoda!C10</f>
        <v>36839343</v>
      </c>
    </row>
    <row r="11" spans="1:4" ht="24.6" customHeight="1" x14ac:dyDescent="0.25">
      <c r="A11" s="2" t="s">
        <v>11</v>
      </c>
      <c r="B11" s="3" t="s">
        <v>12</v>
      </c>
      <c r="C11" s="4">
        <f>Önkormányzat!C11+Óvoda!C11</f>
        <v>13383543</v>
      </c>
    </row>
    <row r="12" spans="1:4" ht="39" customHeight="1" x14ac:dyDescent="0.25">
      <c r="A12" s="5" t="s">
        <v>13</v>
      </c>
      <c r="B12" s="6" t="s">
        <v>14</v>
      </c>
      <c r="C12" s="7">
        <f>C10-C11</f>
        <v>23455800</v>
      </c>
    </row>
    <row r="13" spans="1:4" ht="33" customHeight="1" x14ac:dyDescent="0.25">
      <c r="A13" s="5" t="s">
        <v>15</v>
      </c>
      <c r="B13" s="6" t="s">
        <v>16</v>
      </c>
      <c r="C13" s="7">
        <f>Önkormányzat!C13+Óvoda!C13</f>
        <v>15770935</v>
      </c>
    </row>
    <row r="14" spans="1:4" ht="27.6" customHeight="1" x14ac:dyDescent="0.25">
      <c r="A14" s="5" t="s">
        <v>17</v>
      </c>
      <c r="B14" s="6" t="s">
        <v>18</v>
      </c>
      <c r="C14" s="7">
        <f>Önkormányzat!C14+Óvoda!C14</f>
        <v>15770935</v>
      </c>
    </row>
    <row r="15" spans="1:4" ht="28.9" customHeight="1" x14ac:dyDescent="0.25">
      <c r="A15" s="5" t="s">
        <v>19</v>
      </c>
      <c r="B15" s="6" t="s">
        <v>20</v>
      </c>
      <c r="C15" s="7">
        <f>Önkormányzat!C15+Óvoda!C15</f>
        <v>14611951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5" sqref="B15"/>
    </sheetView>
  </sheetViews>
  <sheetFormatPr defaultRowHeight="15" x14ac:dyDescent="0.25"/>
  <cols>
    <col min="2" max="2" width="48.28515625" bestFit="1" customWidth="1"/>
    <col min="3" max="3" width="19.42578125" customWidth="1"/>
  </cols>
  <sheetData>
    <row r="1" spans="1:4" x14ac:dyDescent="0.25">
      <c r="A1" s="9" t="s">
        <v>21</v>
      </c>
      <c r="B1" s="9"/>
      <c r="C1" s="9"/>
    </row>
    <row r="3" spans="1:4" ht="20.25" x14ac:dyDescent="0.25">
      <c r="A3" s="10" t="s">
        <v>0</v>
      </c>
      <c r="B3" s="10"/>
      <c r="C3" s="10"/>
      <c r="D3" s="8"/>
    </row>
    <row r="4" spans="1:4" x14ac:dyDescent="0.25">
      <c r="B4" s="11" t="s">
        <v>22</v>
      </c>
    </row>
    <row r="6" spans="1:4" x14ac:dyDescent="0.25">
      <c r="A6" s="1"/>
      <c r="B6" s="1" t="s">
        <v>1</v>
      </c>
      <c r="C6" s="1" t="s">
        <v>2</v>
      </c>
    </row>
    <row r="7" spans="1:4" ht="24" customHeight="1" x14ac:dyDescent="0.25">
      <c r="A7" s="2" t="s">
        <v>3</v>
      </c>
      <c r="B7" s="3" t="s">
        <v>4</v>
      </c>
      <c r="C7" s="4">
        <v>76964764</v>
      </c>
    </row>
    <row r="8" spans="1:4" ht="25.15" customHeight="1" x14ac:dyDescent="0.25">
      <c r="A8" s="2" t="s">
        <v>5</v>
      </c>
      <c r="B8" s="3" t="s">
        <v>6</v>
      </c>
      <c r="C8" s="4">
        <v>71567117</v>
      </c>
    </row>
    <row r="9" spans="1:4" ht="41.45" customHeight="1" x14ac:dyDescent="0.25">
      <c r="A9" s="5" t="s">
        <v>7</v>
      </c>
      <c r="B9" s="6" t="s">
        <v>8</v>
      </c>
      <c r="C9" s="7">
        <f>C7-C8</f>
        <v>5397647</v>
      </c>
    </row>
    <row r="10" spans="1:4" ht="27" customHeight="1" x14ac:dyDescent="0.25">
      <c r="A10" s="2" t="s">
        <v>9</v>
      </c>
      <c r="B10" s="3" t="s">
        <v>10</v>
      </c>
      <c r="C10" s="4">
        <v>23052324</v>
      </c>
    </row>
    <row r="11" spans="1:4" ht="24.6" customHeight="1" x14ac:dyDescent="0.25">
      <c r="A11" s="2" t="s">
        <v>11</v>
      </c>
      <c r="B11" s="3" t="s">
        <v>12</v>
      </c>
      <c r="C11" s="4">
        <v>13383543</v>
      </c>
    </row>
    <row r="12" spans="1:4" ht="39" customHeight="1" x14ac:dyDescent="0.25">
      <c r="A12" s="5" t="s">
        <v>13</v>
      </c>
      <c r="B12" s="6" t="s">
        <v>14</v>
      </c>
      <c r="C12" s="7">
        <f>C10-C11</f>
        <v>9668781</v>
      </c>
    </row>
    <row r="13" spans="1:4" ht="33" customHeight="1" x14ac:dyDescent="0.25">
      <c r="A13" s="5" t="s">
        <v>15</v>
      </c>
      <c r="B13" s="6" t="s">
        <v>16</v>
      </c>
      <c r="C13" s="7">
        <f>C9+C12</f>
        <v>15066428</v>
      </c>
    </row>
    <row r="14" spans="1:4" ht="27.6" customHeight="1" x14ac:dyDescent="0.25">
      <c r="A14" s="5" t="s">
        <v>17</v>
      </c>
      <c r="B14" s="6" t="s">
        <v>18</v>
      </c>
      <c r="C14" s="7">
        <f>C13</f>
        <v>15066428</v>
      </c>
    </row>
    <row r="15" spans="1:4" ht="28.9" customHeight="1" x14ac:dyDescent="0.25">
      <c r="A15" s="5" t="s">
        <v>19</v>
      </c>
      <c r="B15" s="6" t="s">
        <v>20</v>
      </c>
      <c r="C15" s="7">
        <v>14101855</v>
      </c>
    </row>
  </sheetData>
  <mergeCells count="2">
    <mergeCell ref="A1:C1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6" sqref="C16"/>
    </sheetView>
  </sheetViews>
  <sheetFormatPr defaultRowHeight="15" x14ac:dyDescent="0.25"/>
  <cols>
    <col min="2" max="2" width="48.28515625" bestFit="1" customWidth="1"/>
    <col min="3" max="3" width="19.42578125" customWidth="1"/>
  </cols>
  <sheetData>
    <row r="1" spans="1:4" x14ac:dyDescent="0.25">
      <c r="A1" s="9" t="s">
        <v>21</v>
      </c>
      <c r="B1" s="9"/>
      <c r="C1" s="9"/>
    </row>
    <row r="3" spans="1:4" ht="20.25" x14ac:dyDescent="0.25">
      <c r="A3" s="10" t="s">
        <v>0</v>
      </c>
      <c r="B3" s="10"/>
      <c r="C3" s="10"/>
      <c r="D3" s="8"/>
    </row>
    <row r="4" spans="1:4" x14ac:dyDescent="0.25">
      <c r="B4" s="11" t="s">
        <v>22</v>
      </c>
    </row>
    <row r="6" spans="1:4" x14ac:dyDescent="0.25">
      <c r="A6" s="1"/>
      <c r="B6" s="1" t="s">
        <v>1</v>
      </c>
      <c r="C6" s="1" t="s">
        <v>2</v>
      </c>
    </row>
    <row r="7" spans="1:4" ht="24" customHeight="1" x14ac:dyDescent="0.25">
      <c r="A7" s="2" t="s">
        <v>3</v>
      </c>
      <c r="B7" s="3" t="s">
        <v>4</v>
      </c>
      <c r="C7" s="4">
        <v>120</v>
      </c>
    </row>
    <row r="8" spans="1:4" ht="25.15" customHeight="1" x14ac:dyDescent="0.25">
      <c r="A8" s="2" t="s">
        <v>5</v>
      </c>
      <c r="B8" s="3" t="s">
        <v>6</v>
      </c>
      <c r="C8" s="4">
        <v>13082632</v>
      </c>
    </row>
    <row r="9" spans="1:4" ht="41.45" customHeight="1" x14ac:dyDescent="0.25">
      <c r="A9" s="5" t="s">
        <v>7</v>
      </c>
      <c r="B9" s="6" t="s">
        <v>8</v>
      </c>
      <c r="C9" s="7">
        <f>C7-C8</f>
        <v>-13082512</v>
      </c>
    </row>
    <row r="10" spans="1:4" ht="27" customHeight="1" x14ac:dyDescent="0.25">
      <c r="A10" s="2" t="s">
        <v>9</v>
      </c>
      <c r="B10" s="3" t="s">
        <v>10</v>
      </c>
      <c r="C10" s="4">
        <v>13787019</v>
      </c>
    </row>
    <row r="11" spans="1:4" ht="24.6" customHeight="1" x14ac:dyDescent="0.25">
      <c r="A11" s="2" t="s">
        <v>11</v>
      </c>
      <c r="B11" s="3" t="s">
        <v>12</v>
      </c>
      <c r="C11" s="4">
        <v>0</v>
      </c>
    </row>
    <row r="12" spans="1:4" ht="39" customHeight="1" x14ac:dyDescent="0.25">
      <c r="A12" s="5" t="s">
        <v>13</v>
      </c>
      <c r="B12" s="6" t="s">
        <v>14</v>
      </c>
      <c r="C12" s="7">
        <f>C10-C11</f>
        <v>13787019</v>
      </c>
    </row>
    <row r="13" spans="1:4" ht="33" customHeight="1" x14ac:dyDescent="0.25">
      <c r="A13" s="5" t="s">
        <v>15</v>
      </c>
      <c r="B13" s="6" t="s">
        <v>16</v>
      </c>
      <c r="C13" s="7">
        <f>C9+C12</f>
        <v>704507</v>
      </c>
    </row>
    <row r="14" spans="1:4" ht="27.6" customHeight="1" x14ac:dyDescent="0.25">
      <c r="A14" s="5" t="s">
        <v>17</v>
      </c>
      <c r="B14" s="6" t="s">
        <v>18</v>
      </c>
      <c r="C14" s="7">
        <f>C13</f>
        <v>704507</v>
      </c>
    </row>
    <row r="15" spans="1:4" ht="28.9" customHeight="1" x14ac:dyDescent="0.25">
      <c r="A15" s="5" t="s">
        <v>19</v>
      </c>
      <c r="B15" s="6" t="s">
        <v>20</v>
      </c>
      <c r="C15" s="7">
        <v>510096</v>
      </c>
    </row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Összevont</vt:lpstr>
      <vt:lpstr>Önkormányzat</vt:lpstr>
      <vt:lpstr>Óvoda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gazdalkodas2</dc:creator>
  <cp:lastModifiedBy>Dudásné Judit</cp:lastModifiedBy>
  <cp:lastPrinted>2017-05-19T11:02:33Z</cp:lastPrinted>
  <dcterms:created xsi:type="dcterms:W3CDTF">2017-05-19T06:17:34Z</dcterms:created>
  <dcterms:modified xsi:type="dcterms:W3CDTF">2018-05-16T19:03:25Z</dcterms:modified>
</cp:coreProperties>
</file>