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6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E39" i="1"/>
  <c r="E41" s="1"/>
  <c r="D39"/>
  <c r="C39"/>
  <c r="E33"/>
  <c r="D33"/>
  <c r="C33"/>
  <c r="A31"/>
  <c r="A32" s="1"/>
  <c r="A33" s="1"/>
  <c r="A34" s="1"/>
  <c r="A35" s="1"/>
  <c r="A36" s="1"/>
  <c r="A37" s="1"/>
  <c r="A38" s="1"/>
  <c r="A39" s="1"/>
  <c r="A40" s="1"/>
  <c r="A41" s="1"/>
  <c r="E26"/>
  <c r="D26"/>
  <c r="D41" s="1"/>
  <c r="C26"/>
  <c r="C41" s="1"/>
  <c r="C19"/>
  <c r="C40" s="1"/>
  <c r="E14"/>
  <c r="D14"/>
  <c r="C14"/>
  <c r="E13"/>
  <c r="E19" s="1"/>
  <c r="E40" s="1"/>
  <c r="D13"/>
  <c r="D19" s="1"/>
  <c r="D40" s="1"/>
  <c r="C13"/>
</calcChain>
</file>

<file path=xl/sharedStrings.xml><?xml version="1.0" encoding="utf-8"?>
<sst xmlns="http://schemas.openxmlformats.org/spreadsheetml/2006/main" count="39" uniqueCount="39">
  <si>
    <t>Nagyszénás Nagyközség</t>
  </si>
  <si>
    <r>
      <t xml:space="preserve">Önkormányzata                                                 </t>
    </r>
    <r>
      <rPr>
        <i/>
        <sz val="10"/>
        <rFont val="Arial CE"/>
        <charset val="238"/>
      </rPr>
      <t>6. melléklet az 1/2018. (II. 21.) önkormányzati rendelethez</t>
    </r>
  </si>
  <si>
    <t xml:space="preserve"> A működési és fejlesztési célú bevételek és kiadások</t>
  </si>
  <si>
    <t>2019-2020-2021. évi alakulását külön bemutató mérleg</t>
  </si>
  <si>
    <t>Sorsz.</t>
  </si>
  <si>
    <t>Megnevezés</t>
  </si>
  <si>
    <t>eFt</t>
  </si>
  <si>
    <t>I. Működési bevételek és kiadások</t>
  </si>
  <si>
    <t xml:space="preserve"> </t>
  </si>
  <si>
    <t>2019. év</t>
  </si>
  <si>
    <t>2020. év</t>
  </si>
  <si>
    <t>2021. év</t>
  </si>
  <si>
    <t>Működési bevételek</t>
  </si>
  <si>
    <t>Önkormányzatok közhatalmi bevételei</t>
  </si>
  <si>
    <t xml:space="preserve">Önkormányzatok költségvetési támogatása </t>
  </si>
  <si>
    <t>Működési célú hitelfelvétel</t>
  </si>
  <si>
    <t>Finanszírozási bevételek</t>
  </si>
  <si>
    <t>Pénzmaradvány igénybevétel</t>
  </si>
  <si>
    <t>Működési célú bevételek összesen (1+...+6)</t>
  </si>
  <si>
    <t>Személyi juttatások</t>
  </si>
  <si>
    <t>Munkaadókat terhelő járulékok</t>
  </si>
  <si>
    <t>Dologi kiadások</t>
  </si>
  <si>
    <t>Működési célú pénzeszközátadás egyéb támogatás</t>
  </si>
  <si>
    <t>Működési célú hitel törlesztése</t>
  </si>
  <si>
    <t>Működési célú tartalék</t>
  </si>
  <si>
    <t>Működési célú kiadások összesen (8+...+13)</t>
  </si>
  <si>
    <t>II. Felhalmozási célú bevételek és kiadások</t>
  </si>
  <si>
    <t>Önkormányzatok felhalmozási és tőke jellegű bevételei</t>
  </si>
  <si>
    <t>Fejlesztési hitel</t>
  </si>
  <si>
    <t>Fejlesztési célú pénzeszköz átvétel</t>
  </si>
  <si>
    <t>Felhalmozási célú bevételek összesen (15+…+17)</t>
  </si>
  <si>
    <t>Beruházási kiadások (ÁFA-val együtt)</t>
  </si>
  <si>
    <t>Felújítási kiadások (ÁFA-val együtt)</t>
  </si>
  <si>
    <t>Fejlesztési célú pénzeszköz átadás</t>
  </si>
  <si>
    <t>Belföldi hitelműveletek</t>
  </si>
  <si>
    <t>Felhalmozási célú tartalék</t>
  </si>
  <si>
    <t>Felhalmozási célú kiadások összesen (19+...+23)</t>
  </si>
  <si>
    <t>Önkormányzat bevételei ÖSSZESEN (7+18)</t>
  </si>
  <si>
    <t>Önkormányzat kiadásai ÖSSZESEN (14+24)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</si>
</sst>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6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8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Arial CE"/>
      <family val="2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29">
    <xf numFmtId="0" fontId="0" fillId="0" borderId="0" xfId="0"/>
    <xf numFmtId="0" fontId="1" fillId="0" borderId="0" xfId="2" applyAlignment="1"/>
    <xf numFmtId="3" fontId="1" fillId="0" borderId="0" xfId="2" applyNumberFormat="1" applyFont="1" applyAlignment="1"/>
    <xf numFmtId="0" fontId="1" fillId="0" borderId="0" xfId="2"/>
    <xf numFmtId="3" fontId="4" fillId="0" borderId="0" xfId="2" applyNumberFormat="1" applyFont="1"/>
    <xf numFmtId="0" fontId="5" fillId="0" borderId="0" xfId="3" applyFont="1" applyBorder="1" applyAlignment="1">
      <alignment horizontal="center"/>
    </xf>
    <xf numFmtId="0" fontId="0" fillId="0" borderId="0" xfId="0"/>
    <xf numFmtId="0" fontId="6" fillId="0" borderId="0" xfId="3" applyFont="1" applyAlignment="1">
      <alignment horizontal="center"/>
    </xf>
    <xf numFmtId="0" fontId="6" fillId="0" borderId="0" xfId="3" applyFont="1"/>
    <xf numFmtId="3" fontId="7" fillId="0" borderId="0" xfId="2" applyNumberFormat="1" applyFont="1"/>
    <xf numFmtId="0" fontId="5" fillId="0" borderId="1" xfId="3" applyFont="1" applyBorder="1" applyAlignment="1">
      <alignment horizontal="center"/>
    </xf>
    <xf numFmtId="3" fontId="4" fillId="0" borderId="1" xfId="2" applyNumberFormat="1" applyFont="1" applyBorder="1"/>
    <xf numFmtId="3" fontId="7" fillId="0" borderId="1" xfId="2" applyNumberFormat="1" applyFont="1" applyBorder="1"/>
    <xf numFmtId="3" fontId="8" fillId="0" borderId="1" xfId="2" applyNumberFormat="1" applyFont="1" applyBorder="1" applyAlignment="1">
      <alignment horizontal="righ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0" fontId="5" fillId="0" borderId="1" xfId="3" applyFont="1" applyBorder="1" applyAlignment="1">
      <alignment horizontal="center"/>
    </xf>
    <xf numFmtId="3" fontId="9" fillId="0" borderId="1" xfId="2" applyNumberFormat="1" applyFont="1" applyBorder="1" applyAlignment="1">
      <alignment horizontal="right"/>
    </xf>
    <xf numFmtId="3" fontId="10" fillId="0" borderId="1" xfId="3" applyNumberFormat="1" applyFont="1" applyBorder="1"/>
    <xf numFmtId="165" fontId="2" fillId="0" borderId="0" xfId="1" applyNumberFormat="1"/>
    <xf numFmtId="0" fontId="6" fillId="0" borderId="1" xfId="3" applyFont="1" applyBorder="1" applyAlignment="1">
      <alignment horizontal="center" vertical="top"/>
    </xf>
    <xf numFmtId="0" fontId="6" fillId="0" borderId="1" xfId="3" applyFont="1" applyBorder="1" applyAlignment="1">
      <alignment wrapText="1"/>
    </xf>
    <xf numFmtId="0" fontId="11" fillId="0" borderId="1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5" fillId="0" borderId="1" xfId="3" applyFont="1" applyBorder="1"/>
    <xf numFmtId="3" fontId="13" fillId="0" borderId="1" xfId="3" applyNumberFormat="1" applyFont="1" applyBorder="1"/>
    <xf numFmtId="0" fontId="11" fillId="0" borderId="1" xfId="3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3" fontId="0" fillId="0" borderId="0" xfId="0" applyNumberFormat="1"/>
  </cellXfs>
  <cellStyles count="5">
    <cellStyle name="Ezres" xfId="1" builtinId="3"/>
    <cellStyle name="Normál" xfId="0" builtinId="0"/>
    <cellStyle name="Normál 2" xfId="4"/>
    <cellStyle name="Normál_ktgv2003_1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Layout" zoomScaleNormal="100" workbookViewId="0">
      <selection activeCell="A3" sqref="A3"/>
    </sheetView>
  </sheetViews>
  <sheetFormatPr defaultRowHeight="12.75"/>
  <cols>
    <col min="2" max="2" width="45.85546875" customWidth="1"/>
    <col min="3" max="3" width="10.28515625" customWidth="1"/>
    <col min="4" max="5" width="10.85546875" customWidth="1"/>
    <col min="6" max="6" width="17.28515625" bestFit="1" customWidth="1"/>
  </cols>
  <sheetData>
    <row r="1" spans="1:7">
      <c r="A1" s="1" t="s">
        <v>0</v>
      </c>
      <c r="B1" s="1"/>
      <c r="C1" s="1"/>
      <c r="D1" s="1"/>
      <c r="E1" s="2"/>
    </row>
    <row r="2" spans="1:7">
      <c r="A2" s="3" t="s">
        <v>1</v>
      </c>
      <c r="B2" s="3"/>
      <c r="C2" s="4"/>
      <c r="D2" s="4"/>
      <c r="E2" s="4"/>
    </row>
    <row r="3" spans="1:7">
      <c r="A3" s="3"/>
      <c r="B3" s="3"/>
      <c r="C3" s="4"/>
      <c r="D3" s="4"/>
      <c r="E3" s="4"/>
    </row>
    <row r="4" spans="1:7">
      <c r="A4" s="5" t="s">
        <v>2</v>
      </c>
      <c r="B4" s="6"/>
      <c r="C4" s="6"/>
      <c r="D4" s="6"/>
      <c r="E4" s="6"/>
    </row>
    <row r="5" spans="1:7">
      <c r="A5" s="5" t="s">
        <v>3</v>
      </c>
      <c r="B5" s="6"/>
      <c r="C5" s="6"/>
      <c r="D5" s="6"/>
      <c r="E5" s="6"/>
    </row>
    <row r="6" spans="1:7">
      <c r="A6" s="7"/>
      <c r="B6" s="8"/>
      <c r="C6" s="4"/>
      <c r="D6" s="9"/>
      <c r="E6" s="4"/>
    </row>
    <row r="7" spans="1:7">
      <c r="A7" s="7"/>
      <c r="B7" s="8"/>
      <c r="C7" s="4"/>
      <c r="D7" s="9"/>
      <c r="E7" s="4"/>
    </row>
    <row r="8" spans="1:7">
      <c r="A8" s="7"/>
      <c r="B8" s="8"/>
      <c r="C8" s="4"/>
      <c r="D8" s="9"/>
      <c r="E8" s="4"/>
    </row>
    <row r="9" spans="1:7">
      <c r="A9" s="10" t="s">
        <v>4</v>
      </c>
      <c r="B9" s="10" t="s">
        <v>5</v>
      </c>
      <c r="C9" s="11"/>
      <c r="D9" s="12"/>
      <c r="E9" s="13" t="s">
        <v>6</v>
      </c>
    </row>
    <row r="10" spans="1:7">
      <c r="A10" s="14"/>
      <c r="B10" s="15"/>
      <c r="C10" s="11"/>
      <c r="D10" s="12"/>
      <c r="E10" s="11"/>
    </row>
    <row r="11" spans="1:7">
      <c r="A11" s="16" t="s">
        <v>7</v>
      </c>
      <c r="B11" s="16"/>
      <c r="C11" s="11"/>
      <c r="D11" s="12" t="s">
        <v>8</v>
      </c>
      <c r="E11" s="11"/>
    </row>
    <row r="12" spans="1:7">
      <c r="A12" s="14"/>
      <c r="B12" s="15"/>
      <c r="C12" s="17" t="s">
        <v>9</v>
      </c>
      <c r="D12" s="17" t="s">
        <v>10</v>
      </c>
      <c r="E12" s="17" t="s">
        <v>11</v>
      </c>
    </row>
    <row r="13" spans="1:7">
      <c r="A13" s="14">
        <v>1</v>
      </c>
      <c r="B13" s="15" t="s">
        <v>12</v>
      </c>
      <c r="C13" s="18">
        <f>123685+5000</f>
        <v>128685</v>
      </c>
      <c r="D13" s="18">
        <f>123685+5000</f>
        <v>128685</v>
      </c>
      <c r="E13" s="18">
        <f>123685+5000</f>
        <v>128685</v>
      </c>
      <c r="F13" s="19"/>
      <c r="G13" s="19"/>
    </row>
    <row r="14" spans="1:7">
      <c r="A14" s="14">
        <v>2</v>
      </c>
      <c r="B14" s="15" t="s">
        <v>13</v>
      </c>
      <c r="C14" s="18">
        <f>146350+5000+57</f>
        <v>151407</v>
      </c>
      <c r="D14" s="18">
        <f>146350+5000+57</f>
        <v>151407</v>
      </c>
      <c r="E14" s="18">
        <f>146350+5000+57</f>
        <v>151407</v>
      </c>
      <c r="F14" s="19"/>
      <c r="G14" s="19"/>
    </row>
    <row r="15" spans="1:7" ht="12" customHeight="1">
      <c r="A15" s="20">
        <v>3</v>
      </c>
      <c r="B15" s="21" t="s">
        <v>14</v>
      </c>
      <c r="C15" s="18">
        <v>381932</v>
      </c>
      <c r="D15" s="18">
        <v>381932</v>
      </c>
      <c r="E15" s="18">
        <v>381932</v>
      </c>
      <c r="F15" s="19"/>
      <c r="G15" s="19"/>
    </row>
    <row r="16" spans="1:7">
      <c r="A16" s="14">
        <v>4</v>
      </c>
      <c r="B16" s="15" t="s">
        <v>15</v>
      </c>
      <c r="C16" s="18">
        <v>0</v>
      </c>
      <c r="D16" s="18">
        <v>0</v>
      </c>
      <c r="E16" s="18">
        <v>0</v>
      </c>
      <c r="F16" s="19"/>
      <c r="G16" s="19"/>
    </row>
    <row r="17" spans="1:7">
      <c r="A17" s="14">
        <v>5</v>
      </c>
      <c r="B17" s="15" t="s">
        <v>16</v>
      </c>
      <c r="C17" s="18">
        <v>24000</v>
      </c>
      <c r="D17" s="18">
        <v>24000</v>
      </c>
      <c r="E17" s="18">
        <v>24000</v>
      </c>
      <c r="F17" s="19"/>
      <c r="G17" s="19"/>
    </row>
    <row r="18" spans="1:7">
      <c r="A18" s="22">
        <v>6</v>
      </c>
      <c r="B18" s="15" t="s">
        <v>17</v>
      </c>
      <c r="C18" s="18">
        <v>0</v>
      </c>
      <c r="D18" s="18">
        <v>0</v>
      </c>
      <c r="E18" s="18">
        <v>0</v>
      </c>
      <c r="F18" s="19"/>
      <c r="G18" s="19"/>
    </row>
    <row r="19" spans="1:7">
      <c r="A19" s="23">
        <v>7</v>
      </c>
      <c r="B19" s="24" t="s">
        <v>18</v>
      </c>
      <c r="C19" s="25">
        <f>SUM(C13:C18)</f>
        <v>686024</v>
      </c>
      <c r="D19" s="25">
        <f>SUM(D13:D18)</f>
        <v>686024</v>
      </c>
      <c r="E19" s="25">
        <f>SUM(E13:E18)</f>
        <v>686024</v>
      </c>
      <c r="F19" s="19"/>
      <c r="G19" s="19"/>
    </row>
    <row r="20" spans="1:7">
      <c r="A20" s="14">
        <v>8</v>
      </c>
      <c r="B20" s="15" t="s">
        <v>19</v>
      </c>
      <c r="C20" s="18">
        <v>313385</v>
      </c>
      <c r="D20" s="18">
        <v>313385</v>
      </c>
      <c r="E20" s="18">
        <v>313385</v>
      </c>
      <c r="F20" s="19"/>
      <c r="G20" s="19"/>
    </row>
    <row r="21" spans="1:7">
      <c r="A21" s="14">
        <v>9</v>
      </c>
      <c r="B21" s="15" t="s">
        <v>20</v>
      </c>
      <c r="C21" s="18">
        <v>62881</v>
      </c>
      <c r="D21" s="18">
        <v>62881</v>
      </c>
      <c r="E21" s="18">
        <v>62881</v>
      </c>
      <c r="F21" s="19"/>
      <c r="G21" s="19"/>
    </row>
    <row r="22" spans="1:7">
      <c r="A22" s="14">
        <v>10</v>
      </c>
      <c r="B22" s="15" t="s">
        <v>21</v>
      </c>
      <c r="C22" s="18">
        <v>202532</v>
      </c>
      <c r="D22" s="18">
        <v>202532</v>
      </c>
      <c r="E22" s="18">
        <v>202532</v>
      </c>
      <c r="F22" s="19"/>
      <c r="G22" s="19"/>
    </row>
    <row r="23" spans="1:7">
      <c r="A23" s="14">
        <v>11</v>
      </c>
      <c r="B23" s="15" t="s">
        <v>22</v>
      </c>
      <c r="C23" s="18">
        <v>87450</v>
      </c>
      <c r="D23" s="18">
        <v>87450</v>
      </c>
      <c r="E23" s="18">
        <v>87450</v>
      </c>
      <c r="F23" s="19"/>
      <c r="G23" s="19"/>
    </row>
    <row r="24" spans="1:7">
      <c r="A24" s="22">
        <v>12</v>
      </c>
      <c r="B24" s="15" t="s">
        <v>23</v>
      </c>
      <c r="C24" s="18">
        <v>0</v>
      </c>
      <c r="D24" s="18">
        <v>0</v>
      </c>
      <c r="E24" s="18">
        <v>0</v>
      </c>
      <c r="F24" s="19"/>
      <c r="G24" s="19"/>
    </row>
    <row r="25" spans="1:7">
      <c r="A25" s="26">
        <v>13</v>
      </c>
      <c r="B25" s="15" t="s">
        <v>24</v>
      </c>
      <c r="C25" s="18">
        <v>0</v>
      </c>
      <c r="D25" s="18">
        <v>0</v>
      </c>
      <c r="E25" s="18">
        <v>0</v>
      </c>
      <c r="F25" s="19"/>
      <c r="G25" s="19"/>
    </row>
    <row r="26" spans="1:7">
      <c r="A26" s="27">
        <v>14</v>
      </c>
      <c r="B26" s="24" t="s">
        <v>25</v>
      </c>
      <c r="C26" s="25">
        <f>SUM(C20:C25)</f>
        <v>666248</v>
      </c>
      <c r="D26" s="25">
        <f>SUM(D20:D25)</f>
        <v>666248</v>
      </c>
      <c r="E26" s="25">
        <f>SUM(E20:E25)</f>
        <v>666248</v>
      </c>
      <c r="F26" s="19"/>
      <c r="G26" s="19"/>
    </row>
    <row r="27" spans="1:7">
      <c r="A27" s="14"/>
      <c r="B27" s="15"/>
      <c r="C27" s="11"/>
      <c r="D27" s="12"/>
      <c r="E27" s="11"/>
      <c r="F27" s="19"/>
      <c r="G27" s="19"/>
    </row>
    <row r="28" spans="1:7">
      <c r="A28" s="16" t="s">
        <v>26</v>
      </c>
      <c r="B28" s="16"/>
      <c r="C28" s="11"/>
      <c r="D28" s="12"/>
      <c r="E28" s="11"/>
      <c r="F28" s="19"/>
      <c r="G28" s="19"/>
    </row>
    <row r="29" spans="1:7">
      <c r="A29" s="14"/>
      <c r="B29" s="15"/>
      <c r="C29" s="11"/>
      <c r="D29" s="12"/>
      <c r="E29" s="11"/>
      <c r="F29" s="19"/>
      <c r="G29" s="19"/>
    </row>
    <row r="30" spans="1:7">
      <c r="A30" s="14">
        <v>15</v>
      </c>
      <c r="B30" s="15" t="s">
        <v>27</v>
      </c>
      <c r="C30" s="18">
        <v>0</v>
      </c>
      <c r="D30" s="18">
        <v>0</v>
      </c>
      <c r="E30" s="18">
        <v>0</v>
      </c>
      <c r="F30" s="19"/>
      <c r="G30" s="19"/>
    </row>
    <row r="31" spans="1:7">
      <c r="A31" s="14">
        <f t="shared" ref="A31:A41" si="0">A30+1</f>
        <v>16</v>
      </c>
      <c r="B31" s="15" t="s">
        <v>28</v>
      </c>
      <c r="C31" s="18">
        <v>0</v>
      </c>
      <c r="D31" s="18">
        <v>0</v>
      </c>
      <c r="E31" s="18">
        <v>0</v>
      </c>
      <c r="F31" s="19"/>
      <c r="G31" s="19"/>
    </row>
    <row r="32" spans="1:7">
      <c r="A32" s="14">
        <f t="shared" si="0"/>
        <v>17</v>
      </c>
      <c r="B32" s="15" t="s">
        <v>29</v>
      </c>
      <c r="C32" s="18">
        <v>0</v>
      </c>
      <c r="D32" s="18">
        <v>0</v>
      </c>
      <c r="E32" s="18">
        <v>0</v>
      </c>
      <c r="F32" s="19"/>
      <c r="G32" s="19"/>
    </row>
    <row r="33" spans="1:7">
      <c r="A33" s="23">
        <f t="shared" si="0"/>
        <v>18</v>
      </c>
      <c r="B33" s="24" t="s">
        <v>30</v>
      </c>
      <c r="C33" s="25">
        <f>SUM(C30:C32)</f>
        <v>0</v>
      </c>
      <c r="D33" s="25">
        <f>SUM(D30:D32)</f>
        <v>0</v>
      </c>
      <c r="E33" s="25">
        <f>SUM(E30:E32)</f>
        <v>0</v>
      </c>
      <c r="F33" s="19"/>
      <c r="G33" s="19"/>
    </row>
    <row r="34" spans="1:7">
      <c r="A34" s="14">
        <f t="shared" si="0"/>
        <v>19</v>
      </c>
      <c r="B34" s="15" t="s">
        <v>31</v>
      </c>
      <c r="C34" s="18">
        <v>0</v>
      </c>
      <c r="D34" s="18">
        <v>0</v>
      </c>
      <c r="E34" s="18">
        <v>0</v>
      </c>
      <c r="F34" s="19"/>
      <c r="G34" s="19"/>
    </row>
    <row r="35" spans="1:7">
      <c r="A35" s="14">
        <f t="shared" si="0"/>
        <v>20</v>
      </c>
      <c r="B35" s="15" t="s">
        <v>32</v>
      </c>
      <c r="C35" s="18">
        <v>0</v>
      </c>
      <c r="D35" s="18">
        <v>0</v>
      </c>
      <c r="E35" s="18">
        <v>0</v>
      </c>
      <c r="F35" s="19"/>
      <c r="G35" s="19"/>
    </row>
    <row r="36" spans="1:7">
      <c r="A36" s="14">
        <f t="shared" si="0"/>
        <v>21</v>
      </c>
      <c r="B36" s="15" t="s">
        <v>33</v>
      </c>
      <c r="C36" s="18">
        <v>0</v>
      </c>
      <c r="D36" s="18">
        <v>0</v>
      </c>
      <c r="E36" s="18">
        <v>0</v>
      </c>
      <c r="F36" s="19"/>
      <c r="G36" s="19"/>
    </row>
    <row r="37" spans="1:7">
      <c r="A37" s="14">
        <f t="shared" si="0"/>
        <v>22</v>
      </c>
      <c r="B37" s="15" t="s">
        <v>34</v>
      </c>
      <c r="C37" s="18">
        <v>19776</v>
      </c>
      <c r="D37" s="18">
        <v>19776</v>
      </c>
      <c r="E37" s="18">
        <v>19776</v>
      </c>
      <c r="F37" s="19"/>
      <c r="G37" s="19"/>
    </row>
    <row r="38" spans="1:7">
      <c r="A38" s="14">
        <f t="shared" si="0"/>
        <v>23</v>
      </c>
      <c r="B38" s="15" t="s">
        <v>35</v>
      </c>
      <c r="C38" s="18">
        <v>0</v>
      </c>
      <c r="D38" s="18">
        <v>0</v>
      </c>
      <c r="E38" s="18">
        <v>0</v>
      </c>
      <c r="F38" s="19"/>
      <c r="G38" s="19"/>
    </row>
    <row r="39" spans="1:7">
      <c r="A39" s="23">
        <f t="shared" si="0"/>
        <v>24</v>
      </c>
      <c r="B39" s="24" t="s">
        <v>36</v>
      </c>
      <c r="C39" s="25">
        <f>SUM(C34:C38)</f>
        <v>19776</v>
      </c>
      <c r="D39" s="25">
        <f>SUM(D34:D38)</f>
        <v>19776</v>
      </c>
      <c r="E39" s="25">
        <f>SUM(E34:E38)</f>
        <v>19776</v>
      </c>
      <c r="F39" s="19"/>
      <c r="G39" s="19"/>
    </row>
    <row r="40" spans="1:7">
      <c r="A40" s="23">
        <f t="shared" si="0"/>
        <v>25</v>
      </c>
      <c r="B40" s="24" t="s">
        <v>37</v>
      </c>
      <c r="C40" s="25">
        <f>C19+C33</f>
        <v>686024</v>
      </c>
      <c r="D40" s="25">
        <f>D19+D33</f>
        <v>686024</v>
      </c>
      <c r="E40" s="25">
        <f>E19+E33</f>
        <v>686024</v>
      </c>
      <c r="F40" s="19"/>
      <c r="G40" s="19"/>
    </row>
    <row r="41" spans="1:7">
      <c r="A41" s="23">
        <f t="shared" si="0"/>
        <v>26</v>
      </c>
      <c r="B41" s="24" t="s">
        <v>38</v>
      </c>
      <c r="C41" s="25">
        <f>C26+C39</f>
        <v>686024</v>
      </c>
      <c r="D41" s="25">
        <f>D26+D39</f>
        <v>686024</v>
      </c>
      <c r="E41" s="25">
        <f>E26+E39</f>
        <v>686024</v>
      </c>
      <c r="F41" s="19"/>
      <c r="G41" s="19"/>
    </row>
    <row r="42" spans="1:7">
      <c r="C42" s="28"/>
      <c r="D42" s="28"/>
      <c r="E42" s="28"/>
    </row>
  </sheetData>
  <mergeCells count="4">
    <mergeCell ref="A4:E4"/>
    <mergeCell ref="A5:E5"/>
    <mergeCell ref="A11:B11"/>
    <mergeCell ref="A28:B28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2018-02-26T08:27:18Z</dcterms:created>
  <dcterms:modified xsi:type="dcterms:W3CDTF">2018-02-26T08:27:32Z</dcterms:modified>
</cp:coreProperties>
</file>