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. sz. mell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<sst xmlns="http://schemas.openxmlformats.org/spreadsheetml/2006/main" count="60" uniqueCount="59">
  <si>
    <t>6. melléklet a 3/2013.(II.27.) önkormányzati rendelethez</t>
  </si>
  <si>
    <t>Működési célú bevételek és kiadások</t>
  </si>
  <si>
    <t xml:space="preserve">2013-2014-2015. évi alakulása </t>
  </si>
  <si>
    <t xml:space="preserve">        Ezer forintban !</t>
  </si>
  <si>
    <t>A</t>
  </si>
  <si>
    <t>B</t>
  </si>
  <si>
    <t>C</t>
  </si>
  <si>
    <t>D</t>
  </si>
  <si>
    <t>M E G N E V E Z É S</t>
  </si>
  <si>
    <t>2013. évi előirányzat</t>
  </si>
  <si>
    <t>2014. évi számított</t>
  </si>
  <si>
    <t>2015.évi számított</t>
  </si>
  <si>
    <t>1.  </t>
  </si>
  <si>
    <t>B E V É T E L E K</t>
  </si>
  <si>
    <t>2.  </t>
  </si>
  <si>
    <t>Noszlop Község Önkormányzat</t>
  </si>
  <si>
    <t>3.  </t>
  </si>
  <si>
    <t>Intézményi működési bevételek</t>
  </si>
  <si>
    <t>4.  </t>
  </si>
  <si>
    <t>Közhatalmi bevételek</t>
  </si>
  <si>
    <t>5.  </t>
  </si>
  <si>
    <t>Kapott támogatások</t>
  </si>
  <si>
    <t>6.  </t>
  </si>
  <si>
    <t>Egyéb működési bevétel</t>
  </si>
  <si>
    <t>7.  </t>
  </si>
  <si>
    <t>Előző évi működési célú előirányzat-maradvány, pénzmaradvány átvétel</t>
  </si>
  <si>
    <t>8.  </t>
  </si>
  <si>
    <t>Összesen:</t>
  </si>
  <si>
    <t>9.  </t>
  </si>
  <si>
    <t>10.  </t>
  </si>
  <si>
    <t>Felhalmozási célú bevétel működési célra</t>
  </si>
  <si>
    <t>11.  </t>
  </si>
  <si>
    <t>12.  </t>
  </si>
  <si>
    <t>MŰKÖDÉSI CÉLÚ BEVÉTELEK ÖSSZESEN:</t>
  </si>
  <si>
    <t>16.  </t>
  </si>
  <si>
    <t>K I A D Á S O K</t>
  </si>
  <si>
    <t>17.  </t>
  </si>
  <si>
    <t>Noszlop Önkormányzat</t>
  </si>
  <si>
    <t>18.  </t>
  </si>
  <si>
    <t>Személyi juttatás</t>
  </si>
  <si>
    <t>19.  </t>
  </si>
  <si>
    <t>Munkaadót terhelő járulékok</t>
  </si>
  <si>
    <t>20.  </t>
  </si>
  <si>
    <t>Dologi és egyéb folyó kiadások</t>
  </si>
  <si>
    <t>21.  </t>
  </si>
  <si>
    <t>Működési célú pénzeszközátadás, egyéb támogatás</t>
  </si>
  <si>
    <t>22.  </t>
  </si>
  <si>
    <t>Ellátottak pénzbeli juttatása,szoc.pol.ell.</t>
  </si>
  <si>
    <t>23.  </t>
  </si>
  <si>
    <t>Működési célú általános tartalék</t>
  </si>
  <si>
    <t>24.  </t>
  </si>
  <si>
    <t>Előző évi folyószámlahitel visszafizetése</t>
  </si>
  <si>
    <t>25.  </t>
  </si>
  <si>
    <t>Költségvetési létszámkeret</t>
  </si>
  <si>
    <t>26.  </t>
  </si>
  <si>
    <t>Közfoglalkoztatottak létszámkerete</t>
  </si>
  <si>
    <t>27.  </t>
  </si>
  <si>
    <t>28.  </t>
  </si>
  <si>
    <t>MŰKÖDÉSI CÉLÚ KIADÁSOK ÖSSZESEN: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</si>
</sst>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F_t_-;\-* #,##0.00\ _F_t_-;_-* \-??\ _F_t_-;_-@_-"/>
    <numFmt numFmtId="166" formatCode="0%"/>
    <numFmt numFmtId="167" formatCode="#,##0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6" fontId="0" fillId="0" borderId="0" applyFill="0" applyBorder="0" applyAlignment="0" applyProtection="0"/>
    <xf numFmtId="164" fontId="18" fillId="0" borderId="9" applyNumberFormat="0" applyFill="0" applyAlignment="0" applyProtection="0"/>
  </cellStyleXfs>
  <cellXfs count="24">
    <xf numFmtId="164" fontId="0" fillId="0" borderId="0" xfId="0" applyAlignment="1">
      <alignment/>
    </xf>
    <xf numFmtId="164" fontId="19" fillId="0" borderId="0" xfId="63" applyFont="1" applyAlignment="1">
      <alignment horizontal="center"/>
      <protection/>
    </xf>
    <xf numFmtId="164" fontId="19" fillId="0" borderId="0" xfId="63" applyFont="1">
      <alignment/>
      <protection/>
    </xf>
    <xf numFmtId="164" fontId="1" fillId="0" borderId="0" xfId="63">
      <alignment/>
      <protection/>
    </xf>
    <xf numFmtId="164" fontId="20" fillId="0" borderId="0" xfId="63" applyFont="1" applyBorder="1" applyAlignment="1">
      <alignment horizontal="center"/>
      <protection/>
    </xf>
    <xf numFmtId="167" fontId="20" fillId="0" borderId="0" xfId="63" applyNumberFormat="1" applyFont="1" applyBorder="1" applyAlignment="1">
      <alignment horizontal="center"/>
      <protection/>
    </xf>
    <xf numFmtId="164" fontId="19" fillId="0" borderId="0" xfId="63" applyFont="1" applyBorder="1" applyAlignment="1">
      <alignment horizontal="right"/>
      <protection/>
    </xf>
    <xf numFmtId="164" fontId="19" fillId="0" borderId="10" xfId="63" applyFont="1" applyBorder="1" applyAlignment="1">
      <alignment horizontal="center" vertical="center"/>
      <protection/>
    </xf>
    <xf numFmtId="164" fontId="20" fillId="0" borderId="11" xfId="63" applyFont="1" applyBorder="1" applyAlignment="1">
      <alignment horizontal="center" vertical="center"/>
      <protection/>
    </xf>
    <xf numFmtId="164" fontId="20" fillId="0" borderId="11" xfId="63" applyFont="1" applyBorder="1" applyAlignment="1">
      <alignment horizontal="center" vertical="center" wrapText="1"/>
      <protection/>
    </xf>
    <xf numFmtId="164" fontId="19" fillId="0" borderId="10" xfId="63" applyFont="1" applyBorder="1" applyAlignment="1">
      <alignment horizontal="center"/>
      <protection/>
    </xf>
    <xf numFmtId="164" fontId="20" fillId="0" borderId="10" xfId="63" applyFont="1" applyBorder="1">
      <alignment/>
      <protection/>
    </xf>
    <xf numFmtId="167" fontId="19" fillId="0" borderId="10" xfId="63" applyNumberFormat="1" applyFont="1" applyBorder="1">
      <alignment/>
      <protection/>
    </xf>
    <xf numFmtId="164" fontId="20" fillId="0" borderId="10" xfId="63" applyFont="1" applyBorder="1" applyAlignment="1">
      <alignment wrapText="1"/>
      <protection/>
    </xf>
    <xf numFmtId="164" fontId="19" fillId="0" borderId="10" xfId="63" applyFont="1" applyBorder="1" applyAlignment="1">
      <alignment wrapText="1"/>
      <protection/>
    </xf>
    <xf numFmtId="167" fontId="20" fillId="0" borderId="10" xfId="63" applyNumberFormat="1" applyFont="1" applyBorder="1">
      <alignment/>
      <protection/>
    </xf>
    <xf numFmtId="164" fontId="20" fillId="22" borderId="10" xfId="63" applyFont="1" applyFill="1" applyBorder="1" applyAlignment="1">
      <alignment wrapText="1"/>
      <protection/>
    </xf>
    <xf numFmtId="167" fontId="20" fillId="22" borderId="10" xfId="63" applyNumberFormat="1" applyFont="1" applyFill="1" applyBorder="1">
      <alignment/>
      <protection/>
    </xf>
    <xf numFmtId="164" fontId="19" fillId="0" borderId="10" xfId="63" applyFont="1" applyFill="1" applyBorder="1" applyAlignment="1">
      <alignment horizontal="center"/>
      <protection/>
    </xf>
    <xf numFmtId="164" fontId="20" fillId="0" borderId="10" xfId="63" applyFont="1" applyFill="1" applyBorder="1" applyAlignment="1">
      <alignment wrapText="1"/>
      <protection/>
    </xf>
    <xf numFmtId="167" fontId="20" fillId="0" borderId="10" xfId="63" applyNumberFormat="1" applyFont="1" applyFill="1" applyBorder="1">
      <alignment/>
      <protection/>
    </xf>
    <xf numFmtId="164" fontId="1" fillId="0" borderId="0" xfId="63" applyFill="1">
      <alignment/>
      <protection/>
    </xf>
    <xf numFmtId="164" fontId="19" fillId="0" borderId="10" xfId="63" applyFont="1" applyBorder="1">
      <alignment/>
      <protection/>
    </xf>
    <xf numFmtId="164" fontId="1" fillId="0" borderId="0" xfId="63" applyFont="1">
      <alignment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2.sz. melléklet" xfId="60"/>
    <cellStyle name="Normál_4.sz.mellékletN" xfId="61"/>
    <cellStyle name="Normál_5.sz.mellékletN" xfId="62"/>
    <cellStyle name="Normál_6.sz.mellékletN" xfId="63"/>
    <cellStyle name="Rossz" xfId="64"/>
    <cellStyle name="Semleges" xfId="65"/>
    <cellStyle name="Számítás" xfId="66"/>
    <cellStyle name="Százalék 2" xfId="67"/>
    <cellStyle name="Összesen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15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40.125" style="2" customWidth="1"/>
    <col min="3" max="3" width="13.625" style="2" customWidth="1"/>
    <col min="4" max="4" width="11.125" style="2" customWidth="1"/>
    <col min="5" max="5" width="12.125" style="2" customWidth="1"/>
    <col min="6" max="16384" width="9.125" style="3" customWidth="1"/>
  </cols>
  <sheetData>
    <row r="1" spans="1:5" ht="15.75" customHeight="1">
      <c r="A1" s="4" t="s">
        <v>0</v>
      </c>
      <c r="B1" s="4"/>
      <c r="C1" s="4"/>
      <c r="D1" s="4"/>
      <c r="E1" s="4"/>
    </row>
    <row r="3" spans="1:5" ht="15.75">
      <c r="A3" s="4" t="s">
        <v>1</v>
      </c>
      <c r="B3" s="4"/>
      <c r="C3" s="4"/>
      <c r="D3" s="4"/>
      <c r="E3" s="4"/>
    </row>
    <row r="4" spans="1:5" ht="15.75">
      <c r="A4" s="5" t="s">
        <v>2</v>
      </c>
      <c r="B4" s="5"/>
      <c r="C4" s="5"/>
      <c r="D4" s="5"/>
      <c r="E4" s="5"/>
    </row>
    <row r="6" spans="4:5" ht="15" customHeight="1">
      <c r="D6" s="6" t="s">
        <v>3</v>
      </c>
      <c r="E6" s="6"/>
    </row>
    <row r="7" spans="1:5" ht="15">
      <c r="A7" s="7"/>
      <c r="B7" s="7" t="s">
        <v>4</v>
      </c>
      <c r="C7" s="7" t="s">
        <v>5</v>
      </c>
      <c r="D7" s="7" t="s">
        <v>6</v>
      </c>
      <c r="E7" s="7" t="s">
        <v>7</v>
      </c>
    </row>
    <row r="8" spans="1:5" ht="47.25">
      <c r="A8" s="8"/>
      <c r="B8" s="8" t="s">
        <v>8</v>
      </c>
      <c r="C8" s="9" t="s">
        <v>9</v>
      </c>
      <c r="D8" s="9" t="s">
        <v>10</v>
      </c>
      <c r="E8" s="9" t="s">
        <v>11</v>
      </c>
    </row>
    <row r="9" spans="1:5" ht="15">
      <c r="A9" s="10"/>
      <c r="B9" s="10">
        <v>2</v>
      </c>
      <c r="C9" s="10">
        <v>3</v>
      </c>
      <c r="D9" s="10">
        <v>4</v>
      </c>
      <c r="E9" s="10">
        <v>5</v>
      </c>
    </row>
    <row r="10" spans="1:5" ht="15.75">
      <c r="A10" s="10" t="s">
        <v>12</v>
      </c>
      <c r="B10" s="11" t="s">
        <v>13</v>
      </c>
      <c r="C10" s="12"/>
      <c r="D10" s="12"/>
      <c r="E10" s="12"/>
    </row>
    <row r="11" spans="1:5" ht="15.75">
      <c r="A11" s="10" t="s">
        <v>14</v>
      </c>
      <c r="B11" s="13" t="s">
        <v>15</v>
      </c>
      <c r="C11" s="12"/>
      <c r="D11" s="12"/>
      <c r="E11" s="12"/>
    </row>
    <row r="12" spans="1:5" ht="15">
      <c r="A12" s="10" t="s">
        <v>16</v>
      </c>
      <c r="B12" s="14" t="s">
        <v>17</v>
      </c>
      <c r="C12" s="12">
        <v>3317</v>
      </c>
      <c r="D12" s="12">
        <f>C12*1.05</f>
        <v>3482.8500000000004</v>
      </c>
      <c r="E12" s="12">
        <f>D12*1.05</f>
        <v>3656.9925000000007</v>
      </c>
    </row>
    <row r="13" spans="1:5" ht="15">
      <c r="A13" s="10" t="s">
        <v>18</v>
      </c>
      <c r="B13" s="14" t="s">
        <v>19</v>
      </c>
      <c r="C13" s="12">
        <v>41934</v>
      </c>
      <c r="D13" s="12">
        <f>C13*1.05</f>
        <v>44030.700000000004</v>
      </c>
      <c r="E13" s="12">
        <f>D13*1.05</f>
        <v>46232.23500000001</v>
      </c>
    </row>
    <row r="14" spans="1:5" ht="15">
      <c r="A14" s="10" t="s">
        <v>20</v>
      </c>
      <c r="B14" s="14" t="s">
        <v>21</v>
      </c>
      <c r="C14" s="12">
        <v>70551</v>
      </c>
      <c r="D14" s="12">
        <f>C14*1.05</f>
        <v>74078.55</v>
      </c>
      <c r="E14" s="12">
        <f>D14*1.05</f>
        <v>77782.47750000001</v>
      </c>
    </row>
    <row r="15" spans="1:5" ht="15">
      <c r="A15" s="10" t="s">
        <v>22</v>
      </c>
      <c r="B15" s="14" t="s">
        <v>23</v>
      </c>
      <c r="C15" s="12">
        <v>17028</v>
      </c>
      <c r="D15" s="12">
        <f>C15*1.05</f>
        <v>17879.4</v>
      </c>
      <c r="E15" s="12">
        <f>D15*1.05</f>
        <v>18773.370000000003</v>
      </c>
    </row>
    <row r="16" spans="1:5" ht="30">
      <c r="A16" s="10" t="s">
        <v>24</v>
      </c>
      <c r="B16" s="14" t="s">
        <v>25</v>
      </c>
      <c r="C16" s="12">
        <v>21908</v>
      </c>
      <c r="D16" s="12">
        <f>C16*1.05</f>
        <v>23003.4</v>
      </c>
      <c r="E16" s="12">
        <f>D16*1.05</f>
        <v>24153.570000000003</v>
      </c>
    </row>
    <row r="17" spans="1:5" ht="15.75">
      <c r="A17" s="10" t="s">
        <v>26</v>
      </c>
      <c r="B17" s="13" t="s">
        <v>27</v>
      </c>
      <c r="C17" s="15">
        <f>SUM(C12:C16)</f>
        <v>154738</v>
      </c>
      <c r="D17" s="15">
        <f>SUM(D11:D16)</f>
        <v>162474.9</v>
      </c>
      <c r="E17" s="15">
        <f>SUM(E11:E16)</f>
        <v>170598.64500000002</v>
      </c>
    </row>
    <row r="18" spans="1:5" ht="15">
      <c r="A18" s="10" t="s">
        <v>28</v>
      </c>
      <c r="B18" s="14"/>
      <c r="C18" s="12"/>
      <c r="D18" s="12"/>
      <c r="E18" s="12"/>
    </row>
    <row r="19" spans="1:5" ht="30">
      <c r="A19" s="10" t="s">
        <v>29</v>
      </c>
      <c r="B19" s="14" t="s">
        <v>30</v>
      </c>
      <c r="C19" s="12"/>
      <c r="D19" s="12"/>
      <c r="E19" s="12"/>
    </row>
    <row r="20" spans="1:5" ht="15">
      <c r="A20" s="10" t="s">
        <v>31</v>
      </c>
      <c r="B20" s="14"/>
      <c r="C20" s="12"/>
      <c r="D20" s="12"/>
      <c r="E20" s="12"/>
    </row>
    <row r="21" spans="1:5" ht="31.5">
      <c r="A21" s="10" t="s">
        <v>32</v>
      </c>
      <c r="B21" s="16" t="s">
        <v>33</v>
      </c>
      <c r="C21" s="17">
        <f>C17</f>
        <v>154738</v>
      </c>
      <c r="D21" s="17">
        <f>D17</f>
        <v>162474.9</v>
      </c>
      <c r="E21" s="17">
        <f>E17</f>
        <v>170598.64500000002</v>
      </c>
    </row>
    <row r="22" spans="1:5" s="21" customFormat="1" ht="15.75">
      <c r="A22" s="18"/>
      <c r="B22" s="19"/>
      <c r="C22" s="20"/>
      <c r="D22" s="20"/>
      <c r="E22" s="20"/>
    </row>
    <row r="23" spans="1:5" ht="15.75">
      <c r="A23" s="10" t="s">
        <v>34</v>
      </c>
      <c r="B23" s="13" t="s">
        <v>35</v>
      </c>
      <c r="C23" s="22"/>
      <c r="D23" s="22"/>
      <c r="E23" s="22"/>
    </row>
    <row r="24" spans="1:5" ht="15.75">
      <c r="A24" s="10" t="s">
        <v>36</v>
      </c>
      <c r="B24" s="13" t="s">
        <v>37</v>
      </c>
      <c r="C24" s="12"/>
      <c r="D24" s="22"/>
      <c r="E24" s="22"/>
    </row>
    <row r="25" spans="1:5" ht="15">
      <c r="A25" s="10" t="s">
        <v>38</v>
      </c>
      <c r="B25" s="14" t="s">
        <v>39</v>
      </c>
      <c r="C25" s="12">
        <v>13067</v>
      </c>
      <c r="D25" s="12">
        <f>C25*1.05</f>
        <v>13720.35</v>
      </c>
      <c r="E25" s="12">
        <f>D25*1.05</f>
        <v>14406.3675</v>
      </c>
    </row>
    <row r="26" spans="1:5" ht="15">
      <c r="A26" s="10" t="s">
        <v>40</v>
      </c>
      <c r="B26" s="14" t="s">
        <v>41</v>
      </c>
      <c r="C26" s="12">
        <v>3442</v>
      </c>
      <c r="D26" s="12">
        <f>C26*1.05</f>
        <v>3614.1000000000004</v>
      </c>
      <c r="E26" s="12">
        <f>D26*1.05</f>
        <v>3794.8050000000007</v>
      </c>
    </row>
    <row r="27" spans="1:5" ht="15">
      <c r="A27" s="10" t="s">
        <v>42</v>
      </c>
      <c r="B27" s="14" t="s">
        <v>43</v>
      </c>
      <c r="C27" s="12">
        <v>25320</v>
      </c>
      <c r="D27" s="12">
        <f>C27*1.05</f>
        <v>26586</v>
      </c>
      <c r="E27" s="12">
        <f>D27*1.05</f>
        <v>27915.300000000003</v>
      </c>
    </row>
    <row r="28" spans="1:5" ht="12.75" customHeight="1">
      <c r="A28" s="10" t="s">
        <v>44</v>
      </c>
      <c r="B28" s="14" t="s">
        <v>45</v>
      </c>
      <c r="C28" s="12">
        <v>65518</v>
      </c>
      <c r="D28" s="12">
        <f>C28*1.05</f>
        <v>68793.90000000001</v>
      </c>
      <c r="E28" s="12">
        <f>D28*1.05</f>
        <v>72233.59500000002</v>
      </c>
    </row>
    <row r="29" spans="1:5" ht="30">
      <c r="A29" s="10" t="s">
        <v>46</v>
      </c>
      <c r="B29" s="14" t="s">
        <v>47</v>
      </c>
      <c r="C29" s="12">
        <v>11602</v>
      </c>
      <c r="D29" s="12">
        <f>C29*1.05</f>
        <v>12182.1</v>
      </c>
      <c r="E29" s="12">
        <f>D29*1.05</f>
        <v>12791.205000000002</v>
      </c>
    </row>
    <row r="30" spans="1:5" ht="15">
      <c r="A30" s="10" t="s">
        <v>48</v>
      </c>
      <c r="B30" s="14" t="s">
        <v>49</v>
      </c>
      <c r="C30" s="12">
        <v>35789</v>
      </c>
      <c r="D30" s="12">
        <f>C30*1.05</f>
        <v>37578.450000000004</v>
      </c>
      <c r="E30" s="12">
        <f>D30*1.05</f>
        <v>39457.372500000005</v>
      </c>
    </row>
    <row r="31" spans="1:5" ht="30">
      <c r="A31" s="10" t="s">
        <v>50</v>
      </c>
      <c r="B31" s="14" t="s">
        <v>51</v>
      </c>
      <c r="C31" s="12"/>
      <c r="D31" s="22"/>
      <c r="E31" s="22"/>
    </row>
    <row r="32" spans="1:5" ht="15">
      <c r="A32" s="10" t="s">
        <v>52</v>
      </c>
      <c r="B32" s="14" t="s">
        <v>53</v>
      </c>
      <c r="C32" s="12">
        <v>20</v>
      </c>
      <c r="D32" s="22"/>
      <c r="E32" s="22"/>
    </row>
    <row r="33" spans="1:5" ht="15">
      <c r="A33" s="10" t="s">
        <v>54</v>
      </c>
      <c r="B33" s="14" t="s">
        <v>55</v>
      </c>
      <c r="C33" s="12">
        <v>2</v>
      </c>
      <c r="D33" s="22"/>
      <c r="E33" s="22"/>
    </row>
    <row r="34" spans="1:8" ht="15.75">
      <c r="A34" s="10" t="s">
        <v>56</v>
      </c>
      <c r="B34" s="13" t="s">
        <v>27</v>
      </c>
      <c r="C34" s="15">
        <f>SUM(C24:C31)</f>
        <v>154738</v>
      </c>
      <c r="D34" s="15">
        <f>SUM(D24:D31)</f>
        <v>162474.90000000002</v>
      </c>
      <c r="E34" s="15">
        <f>SUM(E24:E31)</f>
        <v>170598.64500000002</v>
      </c>
      <c r="H34" s="23"/>
    </row>
    <row r="35" spans="1:5" ht="31.5">
      <c r="A35" s="10" t="s">
        <v>57</v>
      </c>
      <c r="B35" s="16" t="s">
        <v>58</v>
      </c>
      <c r="C35" s="17">
        <f>C34</f>
        <v>154738</v>
      </c>
      <c r="D35" s="17">
        <f>D34</f>
        <v>162474.90000000002</v>
      </c>
      <c r="E35" s="17">
        <f>E34</f>
        <v>170598.64500000002</v>
      </c>
    </row>
  </sheetData>
  <sheetProtection selectLockedCells="1" selectUnlockedCells="1"/>
  <mergeCells count="4">
    <mergeCell ref="A1:E1"/>
    <mergeCell ref="A3:E3"/>
    <mergeCell ref="A4:E4"/>
    <mergeCell ref="D6:E6"/>
  </mergeCells>
  <printOptions/>
  <pageMargins left="1.1812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2013-02-27T08:57:35Z</cp:lastPrinted>
  <dcterms:modified xsi:type="dcterms:W3CDTF">2013-09-19T08:32:39Z</dcterms:modified>
  <cp:category/>
  <cp:version/>
  <cp:contentType/>
  <cp:contentStatus/>
  <cp:revision>5</cp:revision>
</cp:coreProperties>
</file>