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Beruházá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1" i="1"/>
  <c r="D26" i="1"/>
  <c r="D21" i="1"/>
  <c r="D17" i="1"/>
  <c r="D12" i="1"/>
  <c r="C12" i="1"/>
  <c r="C21" i="1" l="1"/>
  <c r="C31" i="1"/>
  <c r="C35" i="1" l="1"/>
</calcChain>
</file>

<file path=xl/sharedStrings.xml><?xml version="1.0" encoding="utf-8"?>
<sst xmlns="http://schemas.openxmlformats.org/spreadsheetml/2006/main" count="27" uniqueCount="18">
  <si>
    <t>ÖSSZESEN:</t>
  </si>
  <si>
    <t xml:space="preserve">Tószeg Községi Önkormányzat </t>
  </si>
  <si>
    <t xml:space="preserve">Tószegi Óvoda </t>
  </si>
  <si>
    <t xml:space="preserve">Községi Közkönyvtár </t>
  </si>
  <si>
    <t xml:space="preserve">Tószegi Konyha </t>
  </si>
  <si>
    <t>Beruházás  megnevezése</t>
  </si>
  <si>
    <t>Beruházási (felhalmozási) kiadások előirányzata beruházásonként</t>
  </si>
  <si>
    <t xml:space="preserve">Tószeg Községi Önkormányzat 
2019. évi költségvetéséből </t>
  </si>
  <si>
    <t>Informatikai eszköz beszerzés</t>
  </si>
  <si>
    <t>Egyéb tárgyi eszköz beszerzés</t>
  </si>
  <si>
    <t>Immateriális javak beszerzése</t>
  </si>
  <si>
    <t xml:space="preserve">Tószegi Polgármesteri Hivatal </t>
  </si>
  <si>
    <t>Eredeti előirányzat</t>
  </si>
  <si>
    <t>Módosított előirányzat</t>
  </si>
  <si>
    <t>adatok Ft-ban</t>
  </si>
  <si>
    <t>Beruházási célú előzetesen felszámított általános forgalmi adó</t>
  </si>
  <si>
    <t>Ingatlanok beszerzése</t>
  </si>
  <si>
    <t xml:space="preserve">6. sz melléklet 4/ 2020.(VII.01.)számú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</si>
</sst>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/>
    <xf numFmtId="164" fontId="3" fillId="0" borderId="0" xfId="0" applyNumberFormat="1" applyFont="1" applyAlignment="1">
      <alignment vertical="center" wrapText="1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zoomScaleNormal="100" workbookViewId="0">
      <selection sqref="A1:E1"/>
    </sheetView>
  </sheetViews>
  <sheetFormatPr defaultRowHeight="15.75" x14ac:dyDescent="0.25"/>
  <cols>
    <col min="1" max="1" width="9.140625" style="2"/>
    <col min="2" max="2" width="38.5703125" style="9" customWidth="1"/>
    <col min="3" max="4" width="25.7109375" style="9" customWidth="1"/>
    <col min="5" max="5" width="20.7109375" style="2" customWidth="1"/>
  </cols>
  <sheetData>
    <row r="1" spans="1:5" x14ac:dyDescent="0.25">
      <c r="A1" s="22" t="s">
        <v>17</v>
      </c>
      <c r="B1" s="23"/>
      <c r="C1" s="23"/>
      <c r="D1" s="23"/>
      <c r="E1" s="23"/>
    </row>
    <row r="4" spans="1:5" ht="39" customHeight="1" x14ac:dyDescent="0.25">
      <c r="B4" s="19" t="s">
        <v>7</v>
      </c>
      <c r="C4" s="20"/>
      <c r="D4" s="20"/>
      <c r="E4" s="20"/>
    </row>
    <row r="5" spans="1:5" ht="22.5" customHeight="1" x14ac:dyDescent="0.25">
      <c r="B5" s="21" t="s">
        <v>6</v>
      </c>
      <c r="C5" s="21"/>
      <c r="D5" s="21"/>
      <c r="E5" s="21"/>
    </row>
    <row r="6" spans="1:5" x14ac:dyDescent="0.25">
      <c r="B6" s="10"/>
      <c r="C6" s="10"/>
      <c r="D6" s="10"/>
      <c r="E6" s="3"/>
    </row>
    <row r="7" spans="1:5" x14ac:dyDescent="0.25">
      <c r="B7" s="10"/>
      <c r="C7" s="10"/>
      <c r="D7" s="10"/>
      <c r="E7" s="3"/>
    </row>
    <row r="8" spans="1:5" x14ac:dyDescent="0.25">
      <c r="B8" s="10"/>
      <c r="C8" s="10"/>
      <c r="D8" s="10"/>
      <c r="E8" s="3"/>
    </row>
    <row r="9" spans="1:5" ht="22.5" customHeight="1" x14ac:dyDescent="0.25">
      <c r="B9" s="4"/>
      <c r="C9" s="4"/>
      <c r="D9" s="5" t="s">
        <v>14</v>
      </c>
      <c r="E9" s="4"/>
    </row>
    <row r="10" spans="1:5" ht="39.950000000000003" customHeight="1" x14ac:dyDescent="0.25">
      <c r="B10" s="14" t="s">
        <v>5</v>
      </c>
      <c r="C10" s="14" t="s">
        <v>12</v>
      </c>
      <c r="D10" s="14" t="s">
        <v>13</v>
      </c>
    </row>
    <row r="11" spans="1:5" ht="20.100000000000001" customHeight="1" x14ac:dyDescent="0.25">
      <c r="B11" s="14">
        <v>1</v>
      </c>
      <c r="C11" s="14">
        <v>2</v>
      </c>
      <c r="D11" s="14">
        <v>3</v>
      </c>
    </row>
    <row r="12" spans="1:5" ht="20.100000000000001" customHeight="1" x14ac:dyDescent="0.25">
      <c r="B12" s="15" t="s">
        <v>4</v>
      </c>
      <c r="C12" s="11">
        <f>SUM(C13:C14)</f>
        <v>758444</v>
      </c>
      <c r="D12" s="11">
        <f>D13+D14+D15</f>
        <v>734428</v>
      </c>
    </row>
    <row r="13" spans="1:5" s="1" customFormat="1" ht="20.100000000000001" customHeight="1" x14ac:dyDescent="0.25">
      <c r="A13" s="2"/>
      <c r="B13" s="16" t="s">
        <v>10</v>
      </c>
      <c r="C13" s="12">
        <v>123444</v>
      </c>
      <c r="D13" s="12">
        <v>97200</v>
      </c>
      <c r="E13" s="2"/>
    </row>
    <row r="14" spans="1:5" ht="20.100000000000001" customHeight="1" x14ac:dyDescent="0.25">
      <c r="B14" s="16" t="s">
        <v>9</v>
      </c>
      <c r="C14" s="12">
        <v>635000</v>
      </c>
      <c r="D14" s="12">
        <v>475984</v>
      </c>
    </row>
    <row r="15" spans="1:5" s="7" customFormat="1" ht="31.5" customHeight="1" x14ac:dyDescent="0.2">
      <c r="A15" s="6"/>
      <c r="B15" s="8" t="s">
        <v>15</v>
      </c>
      <c r="C15" s="13"/>
      <c r="D15" s="13">
        <v>161244</v>
      </c>
      <c r="E15" s="6"/>
    </row>
    <row r="16" spans="1:5" s="7" customFormat="1" ht="20.25" customHeight="1" x14ac:dyDescent="0.2">
      <c r="A16" s="6"/>
      <c r="B16" s="8"/>
      <c r="C16" s="13"/>
      <c r="D16" s="13"/>
      <c r="E16" s="6"/>
    </row>
    <row r="17" spans="1:5" ht="20.100000000000001" customHeight="1" x14ac:dyDescent="0.25">
      <c r="B17" s="15" t="s">
        <v>3</v>
      </c>
      <c r="C17" s="11">
        <v>0</v>
      </c>
      <c r="D17" s="11">
        <f>D18+D19</f>
        <v>205000</v>
      </c>
    </row>
    <row r="18" spans="1:5" ht="20.100000000000001" customHeight="1" x14ac:dyDescent="0.25">
      <c r="B18" s="16" t="s">
        <v>9</v>
      </c>
      <c r="C18" s="12">
        <v>0</v>
      </c>
      <c r="D18" s="12">
        <v>120000</v>
      </c>
    </row>
    <row r="19" spans="1:5" ht="20.100000000000001" customHeight="1" x14ac:dyDescent="0.25">
      <c r="B19" s="8" t="s">
        <v>15</v>
      </c>
      <c r="C19" s="12"/>
      <c r="D19" s="12">
        <v>85000</v>
      </c>
    </row>
    <row r="20" spans="1:5" ht="18.75" customHeight="1" x14ac:dyDescent="0.25">
      <c r="B20" s="16"/>
      <c r="C20" s="12"/>
      <c r="D20" s="12"/>
    </row>
    <row r="21" spans="1:5" ht="20.100000000000001" customHeight="1" x14ac:dyDescent="0.25">
      <c r="B21" s="15" t="s">
        <v>2</v>
      </c>
      <c r="C21" s="11">
        <f>SUM(C22:C23)</f>
        <v>317500</v>
      </c>
      <c r="D21" s="11">
        <f>D22+D23+D24</f>
        <v>1067500</v>
      </c>
    </row>
    <row r="22" spans="1:5" ht="20.100000000000001" customHeight="1" x14ac:dyDescent="0.25">
      <c r="B22" s="16" t="s">
        <v>8</v>
      </c>
      <c r="C22" s="12">
        <v>127000</v>
      </c>
      <c r="D22" s="12">
        <v>200000</v>
      </c>
    </row>
    <row r="23" spans="1:5" ht="20.100000000000001" customHeight="1" x14ac:dyDescent="0.25">
      <c r="B23" s="16" t="s">
        <v>9</v>
      </c>
      <c r="C23" s="12">
        <v>190500</v>
      </c>
      <c r="D23" s="12">
        <v>600000</v>
      </c>
    </row>
    <row r="24" spans="1:5" ht="20.100000000000001" customHeight="1" x14ac:dyDescent="0.25">
      <c r="B24" s="8" t="s">
        <v>15</v>
      </c>
      <c r="C24" s="12"/>
      <c r="D24" s="12">
        <v>267500</v>
      </c>
    </row>
    <row r="25" spans="1:5" ht="20.100000000000001" customHeight="1" x14ac:dyDescent="0.25">
      <c r="B25" s="8"/>
      <c r="C25" s="12"/>
      <c r="D25" s="12"/>
    </row>
    <row r="26" spans="1:5" ht="24" customHeight="1" x14ac:dyDescent="0.25">
      <c r="B26" s="15" t="s">
        <v>11</v>
      </c>
      <c r="C26" s="11">
        <v>0</v>
      </c>
      <c r="D26" s="11">
        <f>D27+D28+D29</f>
        <v>770000</v>
      </c>
    </row>
    <row r="27" spans="1:5" ht="21" customHeight="1" x14ac:dyDescent="0.25">
      <c r="B27" s="16" t="s">
        <v>8</v>
      </c>
      <c r="C27" s="11"/>
      <c r="D27" s="12">
        <v>25000</v>
      </c>
    </row>
    <row r="28" spans="1:5" ht="18.75" customHeight="1" x14ac:dyDescent="0.25">
      <c r="B28" s="16" t="s">
        <v>9</v>
      </c>
      <c r="C28" s="11"/>
      <c r="D28" s="12">
        <v>565000</v>
      </c>
    </row>
    <row r="29" spans="1:5" ht="33" customHeight="1" x14ac:dyDescent="0.25">
      <c r="B29" s="8" t="s">
        <v>15</v>
      </c>
      <c r="C29" s="11"/>
      <c r="D29" s="12">
        <v>180000</v>
      </c>
    </row>
    <row r="30" spans="1:5" ht="20.100000000000001" customHeight="1" x14ac:dyDescent="0.25">
      <c r="B30" s="16"/>
      <c r="C30" s="12"/>
      <c r="D30" s="12"/>
    </row>
    <row r="31" spans="1:5" ht="19.5" customHeight="1" x14ac:dyDescent="0.25">
      <c r="B31" s="15" t="s">
        <v>1</v>
      </c>
      <c r="C31" s="11">
        <f>C33</f>
        <v>300000</v>
      </c>
      <c r="D31" s="11">
        <f>D32+D33+D34</f>
        <v>98850000</v>
      </c>
    </row>
    <row r="32" spans="1:5" s="1" customFormat="1" ht="19.5" customHeight="1" x14ac:dyDescent="0.25">
      <c r="A32" s="2"/>
      <c r="B32" s="16" t="s">
        <v>16</v>
      </c>
      <c r="C32" s="12"/>
      <c r="D32" s="12">
        <v>79968503</v>
      </c>
      <c r="E32" s="2"/>
    </row>
    <row r="33" spans="2:4" ht="20.100000000000001" customHeight="1" x14ac:dyDescent="0.25">
      <c r="B33" s="16" t="s">
        <v>9</v>
      </c>
      <c r="C33" s="12">
        <v>300000</v>
      </c>
      <c r="D33" s="12">
        <v>836200</v>
      </c>
    </row>
    <row r="34" spans="2:4" ht="20.100000000000001" customHeight="1" x14ac:dyDescent="0.25">
      <c r="B34" s="8" t="s">
        <v>15</v>
      </c>
      <c r="C34" s="12"/>
      <c r="D34" s="12">
        <v>18045297</v>
      </c>
    </row>
    <row r="35" spans="2:4" ht="20.100000000000001" customHeight="1" x14ac:dyDescent="0.25">
      <c r="B35" s="17" t="s">
        <v>0</v>
      </c>
      <c r="C35" s="18">
        <f>C12+C17+C21+C26+C31</f>
        <v>1375944</v>
      </c>
      <c r="D35" s="18">
        <f>D31+D26+D21+D17+D12</f>
        <v>101626928</v>
      </c>
    </row>
  </sheetData>
  <mergeCells count="3">
    <mergeCell ref="B4:E4"/>
    <mergeCell ref="B5:E5"/>
    <mergeCell ref="A1:E1"/>
  </mergeCells>
  <printOptions horizontalCentered="1"/>
  <pageMargins left="0.70866141732283472" right="0.70866141732283472" top="0.15748031496062992" bottom="0.15748031496062992" header="0.31496062992125984" footer="0.31496062992125984"/>
  <pageSetup paperSize="9" scale="74" fitToHeight="0" orientation="portrait" verticalDpi="300" r:id="rId1"/>
  <ignoredErrors>
    <ignoredError sqref="C12 C17 C30:C31 C21 C26 C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2020-06-08T07:03:36Z</cp:lastPrinted>
  <dcterms:created xsi:type="dcterms:W3CDTF">2019-02-13T12:59:28Z</dcterms:created>
  <dcterms:modified xsi:type="dcterms:W3CDTF">2020-07-07T08:08:36Z</dcterms:modified>
</cp:coreProperties>
</file>