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activeTab="2"/>
  </bookViews>
  <sheets>
    <sheet name="2.sz.m.beruh,felúj." sheetId="1" r:id="rId1"/>
    <sheet name="10.lakossági tám." sheetId="2" r:id="rId2"/>
    <sheet name="5.m.többéves dönt." sheetId="3" r:id="rId3"/>
  </sheets>
  <definedNames>
    <definedName name="_xlnm.Print_Area" localSheetId="1">'10.lakossági tám.'!$A$1:$C$22</definedName>
  </definedNames>
  <calcPr fullCalcOnLoad="1"/>
</workbook>
</file>

<file path=xl/sharedStrings.xml><?xml version="1.0" encoding="utf-8"?>
<sst xmlns="http://schemas.openxmlformats.org/spreadsheetml/2006/main" count="47" uniqueCount="43">
  <si>
    <t>Temetési segély</t>
  </si>
  <si>
    <t>Köztemetés</t>
  </si>
  <si>
    <t>Időskorúak járadéka</t>
  </si>
  <si>
    <t>Rendkívüli gyermekvédelmi támogatás</t>
  </si>
  <si>
    <t>Közgyógyellátás</t>
  </si>
  <si>
    <t>Mindösszesen</t>
  </si>
  <si>
    <t>Jogcím</t>
  </si>
  <si>
    <t>Eredeti előirányzat (eFt)</t>
  </si>
  <si>
    <t>ebből:rendsz.szoc.seg</t>
  </si>
  <si>
    <t>rendsz.szoc. eg.kár.</t>
  </si>
  <si>
    <t>Ápolási díj alanyi</t>
  </si>
  <si>
    <t>Ápolási díj méltányos</t>
  </si>
  <si>
    <t>Lakás fenntartási támogatás normatív</t>
  </si>
  <si>
    <t>Lakás fenntartási támogatás</t>
  </si>
  <si>
    <t>Átmeneti szociális segély</t>
  </si>
  <si>
    <t>Mozgáskorlátozotti támogatás</t>
  </si>
  <si>
    <t>Bursa Hungarica</t>
  </si>
  <si>
    <t>Összesen:</t>
  </si>
  <si>
    <t>Megnevezés</t>
  </si>
  <si>
    <t>ebből: Beiskolázási segély</t>
  </si>
  <si>
    <t>Évek</t>
  </si>
  <si>
    <t>ÉVEK ÖSSZESEN</t>
  </si>
  <si>
    <t>Összesen</t>
  </si>
  <si>
    <t xml:space="preserve">                 e Ft   </t>
  </si>
  <si>
    <t xml:space="preserve"> A helyi önkormányzat nevében végzett 2013. évi beruházások, felújítások kiadásai beruházásonként, felújításonként </t>
  </si>
  <si>
    <t>Vízmű épület felújítása</t>
  </si>
  <si>
    <t>Járda felújítás</t>
  </si>
  <si>
    <t>Kiadások 2013. év</t>
  </si>
  <si>
    <t>RÁT+Rendszeres szociális segély+foglalkoztatást hely.tám.</t>
  </si>
  <si>
    <t>RÁT,BPJ,FHT</t>
  </si>
  <si>
    <t>Fejér Megyei Önkormányzat Pénzügyi Alapjától felvett kölcsön visszafizetése</t>
  </si>
  <si>
    <t>2013. évi eredeti előirányzat</t>
  </si>
  <si>
    <t>Teljesítés (eFt)</t>
  </si>
  <si>
    <t>2013.évi módosított előirányzat</t>
  </si>
  <si>
    <t>Teljetítés</t>
  </si>
  <si>
    <t>2012. évi módosított előirányzat</t>
  </si>
  <si>
    <t>Teljetés</t>
  </si>
  <si>
    <t>Saját forrásból megvalósult beruházások</t>
  </si>
  <si>
    <t>Saját forrásból megvalósult felújítások</t>
  </si>
  <si>
    <t>Faszobor létesítés</t>
  </si>
  <si>
    <r>
      <t>Bakonykúti Község Önkormányzatának többéves kihatással járó döntések számszerűsítését évenkénti bontásban és összesítve                                                             5</t>
    </r>
    <r>
      <rPr>
        <sz val="10"/>
        <rFont val="Arial"/>
        <family val="2"/>
      </rPr>
      <t xml:space="preserve"> melléklet</t>
    </r>
  </si>
  <si>
    <t xml:space="preserve">           2  melléklet</t>
  </si>
  <si>
    <r>
      <t xml:space="preserve"> A helyi önkormányzat által a lakosságnak juttatott támogatások, szociális, rászorultsági jellegű ellátások 2013. évben                                                                                                      10 </t>
    </r>
    <r>
      <rPr>
        <sz val="10"/>
        <rFont val="Arial"/>
        <family val="2"/>
      </rPr>
      <t>melléklet</t>
    </r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</si>
</sst>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&quot;#,##0_)[$Ft-40E]_);[Red]\-&quot;&quot;#,##0_)[$Ft-40E]_);"/>
    <numFmt numFmtId="165" formatCode="&quot;&quot;#,##0_)[$Ft-40E]_)"/>
    <numFmt numFmtId="166" formatCode="#,##0_)[$Ft-40E]_)"/>
    <numFmt numFmtId="167" formatCode="#,##0.00_)[$Ft-40E]_)"/>
    <numFmt numFmtId="168" formatCode="#,##0.00\ [$Ft-40E]"/>
    <numFmt numFmtId="169" formatCode="_-* #,##0.000\ _F_t_-;\-* #,##0.000\ _F_t_-;_-* &quot;-&quot;??\ _F_t_-;_-@_-"/>
    <numFmt numFmtId="170" formatCode="_-* #,##0.0\ _F_t_-;\-* #,##0.0\ _F_t_-;_-* &quot;-&quot;??\ _F_t_-;_-@_-"/>
    <numFmt numFmtId="171" formatCode="_-* #,##0\ _F_t_-;\-* #,##0\ _F_t_-;_-* &quot;-&quot;??\ _F_t_-;_-@_-"/>
    <numFmt numFmtId="172" formatCode="0__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_-* #,##0.00&quot; Ft&quot;_-;\-* #,##0.00&quot; Ft&quot;_-;_-* \-??&quot; Ft&quot;_-;_-@_-"/>
    <numFmt numFmtId="178" formatCode="_-* #,##0&quot; Ft&quot;_-;\-* #,##0&quot; Ft&quot;_-;_-* \-??&quot; Ft&quot;_-;_-@_-"/>
    <numFmt numFmtId="179" formatCode="#,##0&quot; Ft&quot;"/>
    <numFmt numFmtId="180" formatCode="#,##0.0"/>
    <numFmt numFmtId="181" formatCode="0.0"/>
    <numFmt numFmtId="182" formatCode="_-* #,##0.0000\ _F_t_-;\-* #,##0.0000\ _F_t_-;_-* &quot;-&quot;??\ _F_t_-;_-@_-"/>
    <numFmt numFmtId="183" formatCode="#,##0_ ;[Red]\-#,##0\ "/>
    <numFmt numFmtId="184" formatCode="#,###\-"/>
    <numFmt numFmtId="185" formatCode="0.0%"/>
    <numFmt numFmtId="186" formatCode="#,###"/>
    <numFmt numFmtId="187" formatCode="#,##0\ &quot;Ft&quot;"/>
    <numFmt numFmtId="188" formatCode="[$-40E]yyyy\.\ mmmm\ d\."/>
  </numFmts>
  <fonts count="3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8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2" fillId="16" borderId="0" applyNumberFormat="0" applyBorder="0" applyProtection="0">
      <alignment horizontal="center" vertical="center" wrapText="1"/>
    </xf>
    <xf numFmtId="0" fontId="8" fillId="0" borderId="2" applyNumberFormat="0" applyFill="0" applyAlignment="0" applyProtection="0"/>
    <xf numFmtId="0" fontId="3" fillId="16" borderId="0" applyNumberFormat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8" borderId="7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6" fillId="4" borderId="0" applyNumberFormat="0" applyBorder="0" applyAlignment="0" applyProtection="0"/>
    <xf numFmtId="0" fontId="17" fillId="23" borderId="8" applyNumberFormat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4" borderId="0" applyNumberFormat="0" applyBorder="0" applyAlignment="0" applyProtection="0"/>
    <xf numFmtId="0" fontId="24" fillId="23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 indent="3"/>
    </xf>
    <xf numFmtId="0" fontId="26" fillId="0" borderId="10" xfId="0" applyFont="1" applyBorder="1" applyAlignment="1">
      <alignment wrapText="1"/>
    </xf>
    <xf numFmtId="3" fontId="26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 shrinkToFit="1"/>
    </xf>
    <xf numFmtId="43" fontId="25" fillId="0" borderId="0" xfId="43" applyFont="1" applyFill="1" applyBorder="1" applyAlignment="1">
      <alignment/>
    </xf>
    <xf numFmtId="43" fontId="25" fillId="0" borderId="0" xfId="43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43" fontId="25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 vertical="center" wrapText="1"/>
    </xf>
    <xf numFmtId="171" fontId="3" fillId="0" borderId="11" xfId="43" applyNumberFormat="1" applyFont="1" applyBorder="1" applyAlignment="1">
      <alignment horizontal="center" vertical="center" wrapText="1"/>
    </xf>
    <xf numFmtId="49" fontId="2" fillId="16" borderId="11" xfId="36" applyNumberFormat="1" applyFont="1" applyFill="1" applyBorder="1" applyAlignment="1">
      <alignment vertical="top"/>
    </xf>
    <xf numFmtId="171" fontId="20" fillId="0" borderId="11" xfId="43" applyNumberFormat="1" applyFont="1" applyBorder="1" applyAlignment="1">
      <alignment vertical="center" wrapText="1"/>
    </xf>
    <xf numFmtId="171" fontId="2" fillId="0" borderId="11" xfId="43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171" fontId="0" fillId="0" borderId="0" xfId="43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0" fillId="0" borderId="12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20" fillId="0" borderId="11" xfId="64" applyFont="1" applyBorder="1">
      <alignment/>
      <protection/>
    </xf>
    <xf numFmtId="3" fontId="3" fillId="0" borderId="11" xfId="64" applyNumberFormat="1" applyFont="1" applyBorder="1">
      <alignment/>
      <protection/>
    </xf>
    <xf numFmtId="3" fontId="20" fillId="0" borderId="11" xfId="64" applyNumberFormat="1" applyFont="1" applyBorder="1">
      <alignment/>
      <protection/>
    </xf>
    <xf numFmtId="0" fontId="3" fillId="0" borderId="11" xfId="64" applyFont="1" applyBorder="1">
      <alignment/>
      <protection/>
    </xf>
    <xf numFmtId="0" fontId="20" fillId="0" borderId="13" xfId="64" applyFont="1" applyBorder="1" applyAlignment="1">
      <alignment horizontal="center" vertical="center" wrapText="1"/>
      <protection/>
    </xf>
    <xf numFmtId="171" fontId="30" fillId="0" borderId="0" xfId="43" applyNumberFormat="1" applyFont="1" applyAlignment="1">
      <alignment/>
    </xf>
    <xf numFmtId="3" fontId="20" fillId="0" borderId="11" xfId="64" applyNumberFormat="1" applyFont="1" applyBorder="1">
      <alignment/>
      <protection/>
    </xf>
    <xf numFmtId="0" fontId="0" fillId="0" borderId="10" xfId="0" applyBorder="1" applyAlignment="1">
      <alignment/>
    </xf>
    <xf numFmtId="49" fontId="31" fillId="16" borderId="11" xfId="36" applyNumberFormat="1" applyFont="1" applyFill="1" applyBorder="1" applyAlignment="1">
      <alignment vertical="top"/>
    </xf>
    <xf numFmtId="49" fontId="31" fillId="16" borderId="11" xfId="36" applyNumberFormat="1" applyFont="1" applyFill="1" applyBorder="1" applyAlignment="1">
      <alignment horizontal="right" vertical="top"/>
    </xf>
    <xf numFmtId="171" fontId="2" fillId="0" borderId="11" xfId="43" applyNumberFormat="1" applyFont="1" applyBorder="1" applyAlignment="1">
      <alignment horizontal="right" vertical="center"/>
    </xf>
    <xf numFmtId="0" fontId="20" fillId="0" borderId="14" xfId="64" applyFont="1" applyFill="1" applyBorder="1">
      <alignment/>
      <protection/>
    </xf>
    <xf numFmtId="0" fontId="0" fillId="0" borderId="11" xfId="0" applyBorder="1" applyAlignment="1">
      <alignment/>
    </xf>
    <xf numFmtId="0" fontId="20" fillId="0" borderId="11" xfId="0" applyFont="1" applyBorder="1" applyAlignment="1">
      <alignment/>
    </xf>
    <xf numFmtId="0" fontId="0" fillId="0" borderId="13" xfId="0" applyBorder="1" applyAlignment="1">
      <alignment/>
    </xf>
    <xf numFmtId="0" fontId="32" fillId="0" borderId="13" xfId="0" applyFont="1" applyBorder="1" applyAlignment="1">
      <alignment/>
    </xf>
    <xf numFmtId="0" fontId="3" fillId="0" borderId="11" xfId="0" applyFont="1" applyBorder="1" applyAlignment="1">
      <alignment wrapText="1"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center" vertical="center" wrapText="1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 2" xfId="35"/>
    <cellStyle name="Címsor 1" xfId="36"/>
    <cellStyle name="Címsor 1 2" xfId="37"/>
    <cellStyle name="Címsor 2" xfId="38"/>
    <cellStyle name="Címsor 2 2" xfId="39"/>
    <cellStyle name="Címsor 3" xfId="40"/>
    <cellStyle name="Címsor 4" xfId="41"/>
    <cellStyle name="Ellenőrzőcella" xfId="42"/>
    <cellStyle name="Comma" xfId="43"/>
    <cellStyle name="Comma [0]" xfId="44"/>
    <cellStyle name="Ezres 2" xfId="45"/>
    <cellStyle name="Figyelmezteté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Normál 2" xfId="60"/>
    <cellStyle name="Normál 3" xfId="61"/>
    <cellStyle name="Normál 4" xfId="62"/>
    <cellStyle name="Normal_KARSZJ3" xfId="63"/>
    <cellStyle name="Normál_Kötelezettségek táblája +200 kötvénnyel_20110620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55.421875" style="0" customWidth="1"/>
    <col min="2" max="2" width="24.8515625" style="18" customWidth="1"/>
    <col min="3" max="3" width="24.00390625" style="18" customWidth="1"/>
    <col min="4" max="4" width="22.421875" style="0" customWidth="1"/>
    <col min="5" max="5" width="23.140625" style="0" customWidth="1"/>
  </cols>
  <sheetData>
    <row r="1" spans="1:5" ht="72.75" customHeight="1">
      <c r="A1" s="42" t="s">
        <v>24</v>
      </c>
      <c r="B1" s="42"/>
      <c r="C1" s="19" t="s">
        <v>41</v>
      </c>
      <c r="D1" s="19"/>
      <c r="E1" s="19"/>
    </row>
    <row r="3" spans="1:4" ht="31.5">
      <c r="A3" s="12" t="s">
        <v>18</v>
      </c>
      <c r="B3" s="13" t="s">
        <v>31</v>
      </c>
      <c r="C3" s="39" t="s">
        <v>33</v>
      </c>
      <c r="D3" s="13" t="s">
        <v>34</v>
      </c>
    </row>
    <row r="4" spans="1:4" ht="18">
      <c r="A4" s="14" t="s">
        <v>37</v>
      </c>
      <c r="B4" s="15">
        <v>0</v>
      </c>
      <c r="C4" s="35"/>
      <c r="D4" s="35"/>
    </row>
    <row r="5" spans="1:4" ht="18">
      <c r="A5" s="41" t="s">
        <v>39</v>
      </c>
      <c r="B5" s="15"/>
      <c r="C5" s="35">
        <v>0</v>
      </c>
      <c r="D5" s="40">
        <v>250</v>
      </c>
    </row>
    <row r="6" spans="1:4" ht="15.75" customHeight="1">
      <c r="A6" s="17"/>
      <c r="B6" s="15"/>
      <c r="C6" s="35"/>
      <c r="D6" s="35"/>
    </row>
    <row r="7" spans="1:4" ht="18">
      <c r="A7" s="14" t="s">
        <v>5</v>
      </c>
      <c r="B7" s="16">
        <v>0</v>
      </c>
      <c r="C7" s="35">
        <v>0</v>
      </c>
      <c r="D7" s="40">
        <v>250</v>
      </c>
    </row>
    <row r="8" ht="12.75">
      <c r="C8"/>
    </row>
    <row r="9" ht="12.75">
      <c r="C9"/>
    </row>
    <row r="10" spans="1:4" ht="31.5">
      <c r="A10" s="12" t="s">
        <v>18</v>
      </c>
      <c r="B10" s="13" t="s">
        <v>31</v>
      </c>
      <c r="C10" s="39" t="s">
        <v>35</v>
      </c>
      <c r="D10" s="13" t="s">
        <v>36</v>
      </c>
    </row>
    <row r="11" spans="1:4" ht="18">
      <c r="A11" s="14" t="s">
        <v>38</v>
      </c>
      <c r="B11" s="15"/>
      <c r="C11" s="36"/>
      <c r="D11" s="35"/>
    </row>
    <row r="12" spans="1:4" ht="18">
      <c r="A12" s="31" t="s">
        <v>25</v>
      </c>
      <c r="B12" s="32">
        <v>1270</v>
      </c>
      <c r="C12" s="40">
        <v>1997</v>
      </c>
      <c r="D12" s="40">
        <v>2451</v>
      </c>
    </row>
    <row r="13" spans="1:4" ht="18">
      <c r="A13" s="31" t="s">
        <v>26</v>
      </c>
      <c r="B13" s="32">
        <v>127</v>
      </c>
      <c r="C13" s="40"/>
      <c r="D13" s="40">
        <v>287</v>
      </c>
    </row>
    <row r="14" spans="1:4" ht="18">
      <c r="A14" s="17"/>
      <c r="B14" s="15"/>
      <c r="C14" s="40"/>
      <c r="D14" s="40"/>
    </row>
    <row r="15" spans="1:4" ht="18">
      <c r="A15" s="14" t="s">
        <v>5</v>
      </c>
      <c r="B15" s="33">
        <f>SUM(B12:B14)</f>
        <v>1397</v>
      </c>
      <c r="C15" s="33">
        <f>SUM(C12:C14)</f>
        <v>1997</v>
      </c>
      <c r="D15" s="33">
        <f>SUM(D12:D14)</f>
        <v>2738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  <ignoredErrors>
    <ignoredError sqref="B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7.140625" style="0" customWidth="1"/>
    <col min="2" max="2" width="13.8515625" style="0" customWidth="1"/>
    <col min="3" max="3" width="13.00390625" style="0" hidden="1" customWidth="1"/>
    <col min="4" max="4" width="15.57421875" style="0" customWidth="1"/>
    <col min="6" max="6" width="11.140625" style="0" bestFit="1" customWidth="1"/>
  </cols>
  <sheetData>
    <row r="1" spans="1:6" ht="95.25" customHeight="1">
      <c r="A1" s="42" t="s">
        <v>42</v>
      </c>
      <c r="B1" s="42"/>
      <c r="C1" s="42"/>
      <c r="E1" s="6"/>
      <c r="F1" s="6"/>
    </row>
    <row r="2" spans="1:6" ht="12.75">
      <c r="A2" s="43" t="s">
        <v>6</v>
      </c>
      <c r="B2" s="48" t="s">
        <v>27</v>
      </c>
      <c r="C2" s="49"/>
      <c r="D2" s="50"/>
      <c r="E2" s="7"/>
      <c r="F2" s="8"/>
    </row>
    <row r="3" spans="1:6" ht="12.75" customHeight="1">
      <c r="A3" s="44"/>
      <c r="B3" s="46" t="s">
        <v>7</v>
      </c>
      <c r="C3" s="46" t="s">
        <v>7</v>
      </c>
      <c r="D3" s="38" t="s">
        <v>32</v>
      </c>
      <c r="E3" s="7"/>
      <c r="F3" s="8"/>
    </row>
    <row r="4" spans="1:6" ht="12.75">
      <c r="A4" s="45"/>
      <c r="B4" s="47"/>
      <c r="C4" s="47"/>
      <c r="D4" s="37"/>
      <c r="E4" s="7"/>
      <c r="F4" s="9"/>
    </row>
    <row r="5" spans="1:6" ht="12.75" customHeight="1">
      <c r="A5" s="1" t="s">
        <v>28</v>
      </c>
      <c r="B5" s="2">
        <v>91</v>
      </c>
      <c r="C5" s="2">
        <v>33392</v>
      </c>
      <c r="D5" s="37">
        <v>290</v>
      </c>
      <c r="E5" s="7"/>
      <c r="F5" s="9"/>
    </row>
    <row r="6" spans="1:6" ht="12.75">
      <c r="A6" s="1" t="s">
        <v>8</v>
      </c>
      <c r="B6" s="2"/>
      <c r="C6" s="2">
        <v>7911</v>
      </c>
      <c r="D6" s="37"/>
      <c r="E6" s="7"/>
      <c r="F6" s="9"/>
    </row>
    <row r="7" spans="1:6" ht="12.75">
      <c r="A7" s="3" t="s">
        <v>9</v>
      </c>
      <c r="B7" s="2"/>
      <c r="C7" s="2">
        <v>1748</v>
      </c>
      <c r="D7" s="37"/>
      <c r="E7" s="7"/>
      <c r="F7" s="9"/>
    </row>
    <row r="8" spans="1:6" ht="12.75">
      <c r="A8" s="3" t="s">
        <v>29</v>
      </c>
      <c r="B8" s="2">
        <v>91</v>
      </c>
      <c r="C8" s="2">
        <v>23733</v>
      </c>
      <c r="D8" s="37">
        <v>290</v>
      </c>
      <c r="E8" s="7"/>
      <c r="F8" s="9"/>
    </row>
    <row r="9" spans="1:6" ht="22.5">
      <c r="A9" s="1" t="s">
        <v>3</v>
      </c>
      <c r="B9" s="2"/>
      <c r="C9" s="2">
        <v>651</v>
      </c>
      <c r="D9" s="37"/>
      <c r="E9" s="7"/>
      <c r="F9" s="9"/>
    </row>
    <row r="10" spans="1:6" ht="12.75">
      <c r="A10" s="1" t="s">
        <v>10</v>
      </c>
      <c r="B10" s="2"/>
      <c r="C10" s="2">
        <v>6309</v>
      </c>
      <c r="D10" s="37"/>
      <c r="E10" s="7"/>
      <c r="F10" s="9"/>
    </row>
    <row r="11" spans="1:6" ht="12.75">
      <c r="A11" s="1" t="s">
        <v>11</v>
      </c>
      <c r="B11" s="2"/>
      <c r="C11" s="2">
        <v>3532</v>
      </c>
      <c r="D11" s="37"/>
      <c r="E11" s="7"/>
      <c r="F11" s="9"/>
    </row>
    <row r="12" spans="1:6" ht="22.5">
      <c r="A12" s="1" t="s">
        <v>12</v>
      </c>
      <c r="B12" s="2">
        <v>60</v>
      </c>
      <c r="C12" s="2">
        <v>5092</v>
      </c>
      <c r="D12" s="37">
        <v>60</v>
      </c>
      <c r="E12" s="7"/>
      <c r="F12" s="9"/>
    </row>
    <row r="13" spans="1:6" ht="12.75">
      <c r="A13" s="1" t="s">
        <v>13</v>
      </c>
      <c r="B13" s="30"/>
      <c r="C13" s="2">
        <v>336</v>
      </c>
      <c r="D13" s="37"/>
      <c r="E13" s="7"/>
      <c r="F13" s="9"/>
    </row>
    <row r="14" spans="1:6" ht="12.75">
      <c r="A14" s="1" t="s">
        <v>14</v>
      </c>
      <c r="B14" s="2">
        <v>250</v>
      </c>
      <c r="C14" s="2">
        <v>375</v>
      </c>
      <c r="D14" s="37">
        <v>40</v>
      </c>
      <c r="E14" s="7"/>
      <c r="F14" s="9"/>
    </row>
    <row r="15" spans="1:6" ht="12.75">
      <c r="A15" s="1" t="s">
        <v>19</v>
      </c>
      <c r="B15" s="2">
        <v>100</v>
      </c>
      <c r="C15" s="2"/>
      <c r="D15" s="37"/>
      <c r="E15" s="7"/>
      <c r="F15" s="9"/>
    </row>
    <row r="16" spans="1:6" ht="12.75">
      <c r="A16" s="1" t="s">
        <v>2</v>
      </c>
      <c r="B16" s="2"/>
      <c r="C16" s="2">
        <v>335</v>
      </c>
      <c r="D16" s="37"/>
      <c r="E16" s="7"/>
      <c r="F16" s="9"/>
    </row>
    <row r="17" spans="1:6" ht="12.75">
      <c r="A17" s="1" t="s">
        <v>0</v>
      </c>
      <c r="B17" s="2">
        <v>60</v>
      </c>
      <c r="C17" s="2">
        <v>540</v>
      </c>
      <c r="D17" s="37">
        <v>0</v>
      </c>
      <c r="E17" s="7"/>
      <c r="F17" s="8"/>
    </row>
    <row r="18" spans="1:6" ht="12.75">
      <c r="A18" s="1" t="s">
        <v>4</v>
      </c>
      <c r="B18" s="2"/>
      <c r="C18" s="2">
        <v>271</v>
      </c>
      <c r="D18" s="37"/>
      <c r="E18" s="10"/>
      <c r="F18" s="11"/>
    </row>
    <row r="19" spans="1:6" ht="12.75">
      <c r="A19" s="1" t="s">
        <v>1</v>
      </c>
      <c r="B19" s="2"/>
      <c r="C19" s="2">
        <v>170</v>
      </c>
      <c r="D19" s="37"/>
      <c r="E19" s="6"/>
      <c r="F19" s="6"/>
    </row>
    <row r="20" spans="1:6" ht="12.75">
      <c r="A20" s="1" t="s">
        <v>15</v>
      </c>
      <c r="B20" s="2"/>
      <c r="C20" s="2">
        <v>385</v>
      </c>
      <c r="D20" s="37"/>
      <c r="E20" s="6"/>
      <c r="F20" s="6"/>
    </row>
    <row r="21" spans="1:6" ht="12.75">
      <c r="A21" s="1" t="s">
        <v>16</v>
      </c>
      <c r="B21" s="2"/>
      <c r="C21" s="2">
        <v>381</v>
      </c>
      <c r="D21" s="37"/>
      <c r="E21" s="6"/>
      <c r="F21" s="6"/>
    </row>
    <row r="22" spans="1:6" ht="12.75">
      <c r="A22" s="4" t="s">
        <v>17</v>
      </c>
      <c r="B22" s="5">
        <f>SUM(B5+B12+B14+B17+B21)</f>
        <v>461</v>
      </c>
      <c r="C22" s="5">
        <f>SUM(C5+C12+C14+C17+C21)</f>
        <v>39780</v>
      </c>
      <c r="D22" s="5">
        <f>SUM(D5+D12+D14+D17+D21)</f>
        <v>390</v>
      </c>
      <c r="E22" s="6"/>
      <c r="F22" s="6"/>
    </row>
  </sheetData>
  <sheetProtection/>
  <mergeCells count="5">
    <mergeCell ref="A1:C1"/>
    <mergeCell ref="A2:A4"/>
    <mergeCell ref="B3:B4"/>
    <mergeCell ref="C3:C4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2" max="2" width="3.8515625" style="0" customWidth="1"/>
    <col min="3" max="3" width="12.57421875" style="0" customWidth="1"/>
    <col min="4" max="4" width="32.7109375" style="0" customWidth="1"/>
    <col min="5" max="5" width="17.140625" style="0" customWidth="1"/>
  </cols>
  <sheetData>
    <row r="1" spans="1:7" ht="56.25" customHeight="1">
      <c r="A1" s="51" t="s">
        <v>40</v>
      </c>
      <c r="B1" s="51"/>
      <c r="C1" s="51"/>
      <c r="D1" s="51"/>
      <c r="E1" s="51"/>
      <c r="F1" s="51"/>
      <c r="G1" s="20"/>
    </row>
    <row r="2" ht="33.75" customHeight="1">
      <c r="E2" s="28" t="s">
        <v>23</v>
      </c>
    </row>
    <row r="3" spans="3:5" ht="48.75" customHeight="1">
      <c r="C3" s="21" t="s">
        <v>20</v>
      </c>
      <c r="D3" s="27" t="s">
        <v>30</v>
      </c>
      <c r="E3" s="22" t="s">
        <v>21</v>
      </c>
    </row>
    <row r="4" spans="3:5" ht="15">
      <c r="C4" s="23">
        <v>2013</v>
      </c>
      <c r="D4" s="29">
        <v>1333</v>
      </c>
      <c r="E4" s="29">
        <v>1333</v>
      </c>
    </row>
    <row r="5" spans="3:5" ht="15">
      <c r="C5" s="23">
        <v>2014</v>
      </c>
      <c r="D5" s="25"/>
      <c r="E5" s="25"/>
    </row>
    <row r="6" spans="3:5" ht="15">
      <c r="C6" s="23">
        <v>2015</v>
      </c>
      <c r="D6" s="25"/>
      <c r="E6" s="25"/>
    </row>
    <row r="7" spans="3:5" ht="15">
      <c r="C7" s="23">
        <v>2016</v>
      </c>
      <c r="D7" s="25"/>
      <c r="E7" s="25"/>
    </row>
    <row r="8" spans="3:5" ht="15">
      <c r="C8" s="23">
        <v>2017</v>
      </c>
      <c r="D8" s="25"/>
      <c r="E8" s="25"/>
    </row>
    <row r="9" spans="3:5" ht="15">
      <c r="C9" s="23">
        <v>2018</v>
      </c>
      <c r="D9" s="25"/>
      <c r="E9" s="25"/>
    </row>
    <row r="10" spans="3:5" ht="15">
      <c r="C10" s="23">
        <v>2019</v>
      </c>
      <c r="D10" s="25"/>
      <c r="E10" s="25"/>
    </row>
    <row r="11" spans="3:5" ht="15">
      <c r="C11" s="23">
        <v>2020</v>
      </c>
      <c r="D11" s="25"/>
      <c r="E11" s="25"/>
    </row>
    <row r="12" spans="3:5" ht="15">
      <c r="C12" s="34">
        <v>2021</v>
      </c>
      <c r="D12" s="25"/>
      <c r="E12" s="25"/>
    </row>
    <row r="13" spans="3:5" ht="15.75">
      <c r="C13" s="26" t="s">
        <v>22</v>
      </c>
      <c r="D13" s="24">
        <f>SUM(D4:D12)</f>
        <v>1333</v>
      </c>
      <c r="E13" s="24">
        <f>SUM(E4:E12)</f>
        <v>1333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Molnárné Kis Tímea</dc:creator>
  <cp:keywords/>
  <dc:description/>
  <cp:lastModifiedBy>Iszkaszentgyörgy Önk</cp:lastModifiedBy>
  <cp:lastPrinted>2014-05-09T06:17:55Z</cp:lastPrinted>
  <dcterms:created xsi:type="dcterms:W3CDTF">2012-01-28T08:36:54Z</dcterms:created>
  <dcterms:modified xsi:type="dcterms:W3CDTF">2014-05-09T07:38:01Z</dcterms:modified>
  <cp:category/>
  <cp:version/>
  <cp:contentType/>
  <cp:contentStatus/>
</cp:coreProperties>
</file>