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M15" i="1"/>
  <c r="M16" i="1" s="1"/>
  <c r="L15" i="1"/>
  <c r="L16" i="1" s="1"/>
  <c r="K15" i="1"/>
  <c r="K16" i="1" s="1"/>
  <c r="J15" i="1"/>
  <c r="J16" i="1" s="1"/>
  <c r="I15" i="1"/>
  <c r="I16" i="1" s="1"/>
  <c r="H15" i="1"/>
  <c r="H16" i="1" s="1"/>
  <c r="G15" i="1"/>
  <c r="G16" i="1" s="1"/>
  <c r="F15" i="1"/>
  <c r="F16" i="1" s="1"/>
  <c r="E15" i="1"/>
  <c r="E16" i="1" s="1"/>
  <c r="D15" i="1"/>
  <c r="D16" i="1" s="1"/>
  <c r="C15" i="1"/>
  <c r="C16" i="1" s="1"/>
  <c r="H33" i="1" l="1"/>
  <c r="H34" i="1" s="1"/>
  <c r="J33" i="1"/>
  <c r="J34" i="1" s="1"/>
  <c r="L33" i="1"/>
  <c r="L34" i="1" s="1"/>
  <c r="G33" i="1"/>
  <c r="G34" i="1" s="1"/>
  <c r="I33" i="1"/>
  <c r="I34" i="1" s="1"/>
  <c r="K33" i="1"/>
  <c r="K34" i="1" s="1"/>
  <c r="M33" i="1"/>
  <c r="M34" i="1" s="1"/>
  <c r="F33" i="1"/>
  <c r="F34" i="1" s="1"/>
  <c r="E33" i="1"/>
  <c r="E34" i="1" s="1"/>
  <c r="D33" i="1"/>
  <c r="D34" i="1" s="1"/>
  <c r="C33" i="1"/>
  <c r="C34" i="1" s="1"/>
</calcChain>
</file>

<file path=xl/sharedStrings.xml><?xml version="1.0" encoding="utf-8"?>
<sst xmlns="http://schemas.openxmlformats.org/spreadsheetml/2006/main" count="33" uniqueCount="29">
  <si>
    <t>Megnevezés</t>
  </si>
  <si>
    <t>Ft.</t>
  </si>
  <si>
    <t>A stabilitási tv. 3.§ (1) bekezdése szerinti adósságot keltkeztető ügyletekből és kezességvállalásokból fennálló kötelezettségek és a 353/2011 (XII.30) kormányrendelet szerint meghatározott saját bevétel alakulása</t>
  </si>
  <si>
    <t>Évek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</si>
  <si>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</si>
  <si>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</si>
  <si>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</si>
  <si>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</si>
  <si>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</si>
  <si>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</si>
  <si>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</si>
  <si>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</si>
  <si>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</si>
  <si>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</si>
  <si>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</si>
  <si>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</si>
  <si>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</si>
  <si>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</si>
  <si>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</si>
  <si>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</si>
  <si>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</si>
  <si>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</si>
  <si>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</si>
  <si>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</si>
  <si>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</si>
  <si>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</si>
  <si>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</si>
  <si>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Mezőhék Község Önkormányzata</t>
  </si>
  <si>
    <t>11.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</si>
</sst>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1" xfId="1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1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2">
    <cellStyle name="Ezres 2" xfId="1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sqref="A1:M1"/>
    </sheetView>
  </sheetViews>
  <sheetFormatPr defaultColWidth="9.140625" defaultRowHeight="15" x14ac:dyDescent="0.25"/>
  <cols>
    <col min="1" max="1" width="6" style="1" customWidth="1"/>
    <col min="2" max="2" width="33.5703125" style="1" customWidth="1"/>
    <col min="3" max="13" width="13.7109375" style="1" customWidth="1"/>
    <col min="14" max="16384" width="9.140625" style="1"/>
  </cols>
  <sheetData>
    <row r="1" spans="1:13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39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5" spans="1:13" ht="13.9" x14ac:dyDescent="0.25">
      <c r="K5" s="20" t="s">
        <v>1</v>
      </c>
      <c r="L5" s="20"/>
      <c r="M5" s="20"/>
    </row>
    <row r="6" spans="1:13" ht="16.5" customHeight="1" x14ac:dyDescent="0.25">
      <c r="A6" s="26" t="s">
        <v>0</v>
      </c>
      <c r="B6" s="27"/>
      <c r="C6" s="21" t="s">
        <v>3</v>
      </c>
      <c r="D6" s="22"/>
      <c r="E6" s="22"/>
      <c r="F6" s="22"/>
      <c r="G6" s="22"/>
      <c r="H6" s="22"/>
      <c r="I6" s="22"/>
      <c r="J6" s="22"/>
      <c r="K6" s="22"/>
      <c r="L6" s="22"/>
      <c r="M6" s="23"/>
    </row>
    <row r="7" spans="1:13" s="6" customFormat="1" ht="16.5" customHeight="1" x14ac:dyDescent="0.3">
      <c r="A7" s="16"/>
      <c r="B7" s="17"/>
      <c r="C7" s="3">
        <v>2016</v>
      </c>
      <c r="D7" s="4">
        <v>2017</v>
      </c>
      <c r="E7" s="4">
        <v>2018</v>
      </c>
      <c r="F7" s="4">
        <v>2019</v>
      </c>
      <c r="G7" s="4">
        <v>2020</v>
      </c>
      <c r="H7" s="4">
        <v>2021</v>
      </c>
      <c r="I7" s="4">
        <v>2022</v>
      </c>
      <c r="J7" s="4">
        <v>2023</v>
      </c>
      <c r="K7" s="4">
        <v>2024</v>
      </c>
      <c r="L7" s="4">
        <v>2025</v>
      </c>
      <c r="M7" s="5">
        <v>2026</v>
      </c>
    </row>
    <row r="8" spans="1:13" ht="19.899999999999999" customHeight="1" x14ac:dyDescent="0.25">
      <c r="A8" s="14" t="s">
        <v>4</v>
      </c>
      <c r="B8" s="14"/>
      <c r="C8" s="7">
        <v>35537721</v>
      </c>
      <c r="D8" s="7">
        <v>41400000</v>
      </c>
      <c r="E8" s="7">
        <v>41500000</v>
      </c>
      <c r="F8" s="7">
        <v>42000000</v>
      </c>
      <c r="G8" s="7">
        <v>42300000</v>
      </c>
      <c r="H8" s="7">
        <v>41000000</v>
      </c>
      <c r="I8" s="7">
        <v>41000000</v>
      </c>
      <c r="J8" s="7">
        <v>41000000</v>
      </c>
      <c r="K8" s="7">
        <v>41000000</v>
      </c>
      <c r="L8" s="7">
        <v>41000000</v>
      </c>
      <c r="M8" s="7">
        <v>41000000</v>
      </c>
    </row>
    <row r="9" spans="1:13" ht="19.899999999999999" customHeight="1" x14ac:dyDescent="0.25">
      <c r="A9" s="11" t="s">
        <v>5</v>
      </c>
      <c r="B9" s="11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</row>
    <row r="10" spans="1:13" ht="19.899999999999999" customHeight="1" x14ac:dyDescent="0.25">
      <c r="A10" s="14" t="s">
        <v>6</v>
      </c>
      <c r="B10" s="14"/>
      <c r="C10" s="7">
        <v>89287</v>
      </c>
      <c r="D10" s="7">
        <v>90000</v>
      </c>
      <c r="E10" s="7">
        <v>90000</v>
      </c>
      <c r="F10" s="7">
        <v>90000</v>
      </c>
      <c r="G10" s="7">
        <v>90000</v>
      </c>
      <c r="H10" s="7">
        <v>90000</v>
      </c>
      <c r="I10" s="7">
        <v>90000</v>
      </c>
      <c r="J10" s="7">
        <v>90000</v>
      </c>
      <c r="K10" s="7">
        <v>90000</v>
      </c>
      <c r="L10" s="7">
        <v>90000</v>
      </c>
      <c r="M10" s="7">
        <v>90000</v>
      </c>
    </row>
    <row r="11" spans="1:13" ht="19.899999999999999" customHeight="1" x14ac:dyDescent="0.25">
      <c r="A11" s="11" t="s">
        <v>7</v>
      </c>
      <c r="B11" s="11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</row>
    <row r="12" spans="1:13" ht="19.899999999999999" customHeight="1" x14ac:dyDescent="0.25">
      <c r="A12" s="14" t="s">
        <v>8</v>
      </c>
      <c r="B12" s="14"/>
      <c r="C12" s="7"/>
      <c r="D12" s="7"/>
      <c r="E12" s="7"/>
      <c r="F12" s="7"/>
      <c r="G12" s="7"/>
      <c r="H12" s="7"/>
      <c r="I12" s="7"/>
      <c r="J12" s="7"/>
      <c r="K12" s="7"/>
      <c r="L12" s="7"/>
      <c r="M12" s="8"/>
    </row>
    <row r="13" spans="1:13" ht="19.899999999999999" customHeight="1" x14ac:dyDescent="0.25">
      <c r="A13" s="11" t="s">
        <v>9</v>
      </c>
      <c r="B13" s="11"/>
      <c r="C13" s="7"/>
      <c r="D13" s="7"/>
      <c r="E13" s="7"/>
      <c r="F13" s="7"/>
      <c r="G13" s="7"/>
      <c r="H13" s="7"/>
      <c r="I13" s="7"/>
      <c r="J13" s="7"/>
      <c r="K13" s="7"/>
      <c r="L13" s="7"/>
      <c r="M13" s="8"/>
    </row>
    <row r="14" spans="1:13" ht="19.899999999999999" customHeight="1" x14ac:dyDescent="0.25">
      <c r="A14" s="11" t="s">
        <v>10</v>
      </c>
      <c r="B14" s="11"/>
      <c r="C14" s="7"/>
      <c r="D14" s="7"/>
      <c r="E14" s="7"/>
      <c r="F14" s="7"/>
      <c r="G14" s="7"/>
      <c r="H14" s="7"/>
      <c r="I14" s="7"/>
      <c r="J14" s="7"/>
      <c r="K14" s="7"/>
      <c r="L14" s="7"/>
      <c r="M14" s="8"/>
    </row>
    <row r="15" spans="1:13" s="2" customFormat="1" ht="19.899999999999999" customHeight="1" x14ac:dyDescent="0.2">
      <c r="A15" s="18" t="s">
        <v>11</v>
      </c>
      <c r="B15" s="18"/>
      <c r="C15" s="9">
        <f>SUM(C8:C14)</f>
        <v>35627008</v>
      </c>
      <c r="D15" s="9">
        <f t="shared" ref="D15:K15" si="0">SUM(D8:D14)</f>
        <v>41490000</v>
      </c>
      <c r="E15" s="9">
        <f t="shared" si="0"/>
        <v>41590000</v>
      </c>
      <c r="F15" s="9">
        <f t="shared" si="0"/>
        <v>42090000</v>
      </c>
      <c r="G15" s="9">
        <f t="shared" si="0"/>
        <v>42390000</v>
      </c>
      <c r="H15" s="9">
        <f t="shared" si="0"/>
        <v>41090000</v>
      </c>
      <c r="I15" s="9">
        <f t="shared" si="0"/>
        <v>41090000</v>
      </c>
      <c r="J15" s="9">
        <f t="shared" si="0"/>
        <v>41090000</v>
      </c>
      <c r="K15" s="9">
        <f t="shared" si="0"/>
        <v>41090000</v>
      </c>
      <c r="L15" s="9">
        <f>SUM(L8:L14)</f>
        <v>41090000</v>
      </c>
      <c r="M15" s="9">
        <f t="shared" ref="M15" si="1">SUM(M8:M14)</f>
        <v>41090000</v>
      </c>
    </row>
    <row r="16" spans="1:13" s="2" customFormat="1" ht="19.899999999999999" customHeight="1" x14ac:dyDescent="0.2">
      <c r="A16" s="15" t="s">
        <v>12</v>
      </c>
      <c r="B16" s="15"/>
      <c r="C16" s="9">
        <f>C15/2</f>
        <v>17813504</v>
      </c>
      <c r="D16" s="9">
        <f t="shared" ref="D16:M16" si="2">D15/2</f>
        <v>20745000</v>
      </c>
      <c r="E16" s="9">
        <f t="shared" si="2"/>
        <v>20795000</v>
      </c>
      <c r="F16" s="9">
        <f t="shared" si="2"/>
        <v>21045000</v>
      </c>
      <c r="G16" s="9">
        <f t="shared" si="2"/>
        <v>21195000</v>
      </c>
      <c r="H16" s="9">
        <f t="shared" si="2"/>
        <v>20545000</v>
      </c>
      <c r="I16" s="9">
        <f t="shared" si="2"/>
        <v>20545000</v>
      </c>
      <c r="J16" s="9">
        <f t="shared" si="2"/>
        <v>20545000</v>
      </c>
      <c r="K16" s="9">
        <f t="shared" si="2"/>
        <v>20545000</v>
      </c>
      <c r="L16" s="9">
        <f t="shared" si="2"/>
        <v>20545000</v>
      </c>
      <c r="M16" s="9">
        <f t="shared" si="2"/>
        <v>20545000</v>
      </c>
    </row>
    <row r="17" spans="1:13" s="2" customFormat="1" ht="19.899999999999999" customHeight="1" x14ac:dyDescent="0.2">
      <c r="A17" s="15" t="s">
        <v>13</v>
      </c>
      <c r="B17" s="15"/>
      <c r="C17" s="9">
        <f>SUM(C18:C24)</f>
        <v>0</v>
      </c>
      <c r="D17" s="9">
        <f t="shared" ref="D17:M17" si="3">SUM(D18:D24)</f>
        <v>0</v>
      </c>
      <c r="E17" s="9">
        <f t="shared" si="3"/>
        <v>0</v>
      </c>
      <c r="F17" s="9">
        <f t="shared" si="3"/>
        <v>0</v>
      </c>
      <c r="G17" s="9">
        <f t="shared" si="3"/>
        <v>0</v>
      </c>
      <c r="H17" s="9">
        <f t="shared" si="3"/>
        <v>0</v>
      </c>
      <c r="I17" s="9">
        <f t="shared" si="3"/>
        <v>0</v>
      </c>
      <c r="J17" s="9">
        <f t="shared" si="3"/>
        <v>0</v>
      </c>
      <c r="K17" s="9">
        <f t="shared" si="3"/>
        <v>0</v>
      </c>
      <c r="L17" s="9">
        <f t="shared" si="3"/>
        <v>0</v>
      </c>
      <c r="M17" s="9">
        <f t="shared" si="3"/>
        <v>0</v>
      </c>
    </row>
    <row r="18" spans="1:13" ht="19.899999999999999" customHeight="1" x14ac:dyDescent="0.25">
      <c r="A18" s="12" t="s">
        <v>14</v>
      </c>
      <c r="B18" s="12"/>
      <c r="C18" s="7">
        <v>0</v>
      </c>
      <c r="D18" s="7">
        <v>0</v>
      </c>
      <c r="E18" s="7">
        <v>0</v>
      </c>
      <c r="F18" s="7">
        <v>0</v>
      </c>
      <c r="G18" s="7"/>
      <c r="H18" s="7"/>
      <c r="I18" s="7"/>
      <c r="J18" s="7"/>
      <c r="K18" s="7"/>
      <c r="L18" s="7"/>
      <c r="M18" s="8"/>
    </row>
    <row r="19" spans="1:13" ht="19.899999999999999" customHeight="1" x14ac:dyDescent="0.25">
      <c r="A19" s="12" t="s">
        <v>15</v>
      </c>
      <c r="B19" s="12"/>
      <c r="C19" s="7"/>
      <c r="D19" s="7"/>
      <c r="E19" s="7"/>
      <c r="F19" s="7"/>
      <c r="G19" s="7"/>
      <c r="H19" s="7"/>
      <c r="I19" s="7"/>
      <c r="J19" s="7"/>
      <c r="K19" s="7"/>
      <c r="L19" s="7"/>
      <c r="M19" s="8"/>
    </row>
    <row r="20" spans="1:13" ht="19.899999999999999" customHeight="1" x14ac:dyDescent="0.25">
      <c r="A20" s="12" t="s">
        <v>16</v>
      </c>
      <c r="B20" s="12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</row>
    <row r="21" spans="1:13" ht="19.899999999999999" customHeight="1" x14ac:dyDescent="0.25">
      <c r="A21" s="12" t="s">
        <v>17</v>
      </c>
      <c r="B21" s="12"/>
      <c r="C21" s="7"/>
      <c r="D21" s="7"/>
      <c r="E21" s="7"/>
      <c r="F21" s="7"/>
      <c r="G21" s="7"/>
      <c r="H21" s="7"/>
      <c r="I21" s="7"/>
      <c r="J21" s="7"/>
      <c r="K21" s="7"/>
      <c r="L21" s="7"/>
      <c r="M21" s="8"/>
    </row>
    <row r="22" spans="1:13" ht="19.899999999999999" customHeight="1" x14ac:dyDescent="0.25">
      <c r="A22" s="12" t="s">
        <v>18</v>
      </c>
      <c r="B22" s="12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1:13" ht="19.899999999999999" customHeight="1" x14ac:dyDescent="0.25">
      <c r="A23" s="12" t="s">
        <v>19</v>
      </c>
      <c r="B23" s="12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1:13" ht="19.899999999999999" customHeight="1" x14ac:dyDescent="0.25">
      <c r="A24" s="12" t="s">
        <v>20</v>
      </c>
      <c r="B24" s="12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1:13" s="2" customFormat="1" ht="19.899999999999999" customHeight="1" x14ac:dyDescent="0.2">
      <c r="A25" s="15" t="s">
        <v>21</v>
      </c>
      <c r="B25" s="15"/>
      <c r="C25" s="10">
        <f>SUM(C26:C32)</f>
        <v>0</v>
      </c>
      <c r="D25" s="10">
        <f t="shared" ref="D25:M25" si="4">SUM(D26:D32)</f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 t="shared" si="4"/>
        <v>0</v>
      </c>
    </row>
    <row r="26" spans="1:13" ht="19.899999999999999" customHeight="1" x14ac:dyDescent="0.25">
      <c r="A26" s="12" t="s">
        <v>22</v>
      </c>
      <c r="B26" s="12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 ht="19.899999999999999" customHeight="1" x14ac:dyDescent="0.25">
      <c r="A27" s="11" t="s">
        <v>23</v>
      </c>
      <c r="B27" s="11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 ht="19.899999999999999" customHeight="1" x14ac:dyDescent="0.25">
      <c r="A28" s="14" t="s">
        <v>16</v>
      </c>
      <c r="B28" s="14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 ht="19.899999999999999" customHeight="1" x14ac:dyDescent="0.25">
      <c r="A29" s="14" t="s">
        <v>17</v>
      </c>
      <c r="B29" s="14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 ht="19.899999999999999" customHeight="1" x14ac:dyDescent="0.25">
      <c r="A30" s="14" t="s">
        <v>18</v>
      </c>
      <c r="B30" s="14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 ht="19.899999999999999" customHeight="1" x14ac:dyDescent="0.25">
      <c r="A31" s="14" t="s">
        <v>19</v>
      </c>
      <c r="B31" s="14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 ht="19.899999999999999" customHeight="1" x14ac:dyDescent="0.25">
      <c r="A32" s="11" t="s">
        <v>24</v>
      </c>
      <c r="B32" s="11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1:13" ht="19.899999999999999" customHeight="1" x14ac:dyDescent="0.25">
      <c r="A33" s="12" t="s">
        <v>25</v>
      </c>
      <c r="B33" s="12"/>
      <c r="C33" s="7">
        <f>C25+C17</f>
        <v>0</v>
      </c>
      <c r="D33" s="7">
        <f t="shared" ref="D33:M33" si="5">D25+D17</f>
        <v>0</v>
      </c>
      <c r="E33" s="7">
        <f t="shared" si="5"/>
        <v>0</v>
      </c>
      <c r="F33" s="7">
        <f t="shared" si="5"/>
        <v>0</v>
      </c>
      <c r="G33" s="7">
        <f t="shared" si="5"/>
        <v>0</v>
      </c>
      <c r="H33" s="7">
        <f t="shared" si="5"/>
        <v>0</v>
      </c>
      <c r="I33" s="7">
        <f t="shared" si="5"/>
        <v>0</v>
      </c>
      <c r="J33" s="7">
        <f t="shared" si="5"/>
        <v>0</v>
      </c>
      <c r="K33" s="7">
        <f t="shared" si="5"/>
        <v>0</v>
      </c>
      <c r="L33" s="7">
        <f t="shared" si="5"/>
        <v>0</v>
      </c>
      <c r="M33" s="7">
        <f t="shared" si="5"/>
        <v>0</v>
      </c>
    </row>
    <row r="34" spans="1:13" s="2" customFormat="1" ht="19.899999999999999" customHeight="1" x14ac:dyDescent="0.2">
      <c r="A34" s="13" t="s">
        <v>26</v>
      </c>
      <c r="B34" s="13"/>
      <c r="C34" s="9">
        <f>C16-C33</f>
        <v>17813504</v>
      </c>
      <c r="D34" s="9">
        <f t="shared" ref="D34:M34" si="6">D16-D33</f>
        <v>20745000</v>
      </c>
      <c r="E34" s="9">
        <f t="shared" si="6"/>
        <v>20795000</v>
      </c>
      <c r="F34" s="9">
        <f t="shared" si="6"/>
        <v>21045000</v>
      </c>
      <c r="G34" s="9">
        <f t="shared" si="6"/>
        <v>21195000</v>
      </c>
      <c r="H34" s="9">
        <f t="shared" si="6"/>
        <v>20545000</v>
      </c>
      <c r="I34" s="9">
        <f t="shared" si="6"/>
        <v>20545000</v>
      </c>
      <c r="J34" s="9">
        <f t="shared" si="6"/>
        <v>20545000</v>
      </c>
      <c r="K34" s="9">
        <f t="shared" si="6"/>
        <v>20545000</v>
      </c>
      <c r="L34" s="9">
        <f t="shared" si="6"/>
        <v>20545000</v>
      </c>
      <c r="M34" s="9">
        <f t="shared" si="6"/>
        <v>20545000</v>
      </c>
    </row>
  </sheetData>
  <mergeCells count="34">
    <mergeCell ref="A3:M3"/>
    <mergeCell ref="K5:M5"/>
    <mergeCell ref="C6:M6"/>
    <mergeCell ref="A2:M2"/>
    <mergeCell ref="A1:M1"/>
    <mergeCell ref="A6:B6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32:B32"/>
    <mergeCell ref="A33:B33"/>
    <mergeCell ref="A34:B34"/>
    <mergeCell ref="A27:B27"/>
    <mergeCell ref="A28:B28"/>
    <mergeCell ref="A29:B29"/>
    <mergeCell ref="A30:B30"/>
    <mergeCell ref="A31:B31"/>
  </mergeCells>
  <pageMargins left="0.7" right="0.7" top="0.75" bottom="0.75" header="0.3" footer="0.3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2017-05-31T07:52:01Z</dcterms:modified>
</cp:coreProperties>
</file>