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"/>
    </mc:Choice>
  </mc:AlternateContent>
  <bookViews>
    <workbookView xWindow="0" yWindow="0" windowWidth="19200" windowHeight="11595"/>
  </bookViews>
  <sheets>
    <sheet name="8.sz.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G33" i="1"/>
  <c r="F33" i="1"/>
  <c r="C33" i="1"/>
  <c r="H28" i="1"/>
  <c r="H33" i="1" s="1"/>
</calcChain>
</file>

<file path=xl/sharedStrings.xml><?xml version="1.0" encoding="utf-8"?>
<sst xmlns="http://schemas.openxmlformats.org/spreadsheetml/2006/main" count="71" uniqueCount="47">
  <si>
    <t>8. melléklet a 8/2017. (IV.27.) önkormányzati rendelethez</t>
  </si>
  <si>
    <t>Beruházási (felhalmozási) kiadások előirányzata beruházásonként</t>
  </si>
  <si>
    <t xml:space="preserve"> Ezer forintban !</t>
  </si>
  <si>
    <t>Sor-
szám</t>
  </si>
  <si>
    <t>Beruházás  megnevezése</t>
  </si>
  <si>
    <t>Teljes költség</t>
  </si>
  <si>
    <t>Kivitelezés kezdési és befejezési éve</t>
  </si>
  <si>
    <t>Felhasználás
2015. XII.31-ig</t>
  </si>
  <si>
    <t>2016. évi eredeti előirányzat</t>
  </si>
  <si>
    <t>Módosított előirányzat</t>
  </si>
  <si>
    <t>2016. évi teljesítés</t>
  </si>
  <si>
    <t xml:space="preserve">
2016. év utáni szükséglet
</t>
  </si>
  <si>
    <t>A</t>
  </si>
  <si>
    <t>B</t>
  </si>
  <si>
    <t>C</t>
  </si>
  <si>
    <t>D</t>
  </si>
  <si>
    <t>E</t>
  </si>
  <si>
    <t>F</t>
  </si>
  <si>
    <t>G</t>
  </si>
  <si>
    <t>H</t>
  </si>
  <si>
    <t>ITS</t>
  </si>
  <si>
    <t>2016-2016</t>
  </si>
  <si>
    <t>Közművelődési érdekeltség növelő támogatás  (2015)</t>
  </si>
  <si>
    <t>Fémvázas csarnok</t>
  </si>
  <si>
    <t>Informatikai eszközök beszerzése</t>
  </si>
  <si>
    <t>Szellemi termék beszerzés</t>
  </si>
  <si>
    <t>Szárítógép beszerzés</t>
  </si>
  <si>
    <t>Mosogatógép beszerzés  2db</t>
  </si>
  <si>
    <t xml:space="preserve">   1/2016 önk. Hat. Törzstőke</t>
  </si>
  <si>
    <t xml:space="preserve">   39/2016 (III.24.) hat.Hulladékgyűjtési pályázat</t>
  </si>
  <si>
    <t xml:space="preserve">   Üveghuélladékgyűjtős</t>
  </si>
  <si>
    <t xml:space="preserve">   60/2016 sz. hat fizioterápia eszközbeszerzés</t>
  </si>
  <si>
    <t xml:space="preserve">   Rendezési terv előkészítés</t>
  </si>
  <si>
    <t xml:space="preserve">   Utca kialakítás, földmérés</t>
  </si>
  <si>
    <t xml:space="preserve">   Szennyvízátemelő (Bóti utca)</t>
  </si>
  <si>
    <t xml:space="preserve">   Közmunka program eszközbeszerzés</t>
  </si>
  <si>
    <t xml:space="preserve">   Önk. étkeztetés fejlesztése (hűtő kamra) pályázati önerő</t>
  </si>
  <si>
    <t xml:space="preserve">   Húshűtő</t>
  </si>
  <si>
    <t>Annakert - ivóvízhálózat kiépítése</t>
  </si>
  <si>
    <t>Pályázatokhoz kapcsolódó műszaki dokumnentációk</t>
  </si>
  <si>
    <t xml:space="preserve">Hangfal beszerzés </t>
  </si>
  <si>
    <t xml:space="preserve">Családsegítő informatikai eszközbeszerzés </t>
  </si>
  <si>
    <t xml:space="preserve">Családsegítő kisértékű tárgyi eszközbeszerzés </t>
  </si>
  <si>
    <t>Közművelődési érdekeltség növelő támogatás (2016)</t>
  </si>
  <si>
    <t>Óvodai eszközbeszerzés</t>
  </si>
  <si>
    <t>Mosógép beszerzés - konyha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</si>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</sst>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4" x14ac:knownFonts="1">
    <font>
      <sz val="10"/>
      <name val="Times New Roman CE"/>
      <charset val="238"/>
    </font>
    <font>
      <sz val="10"/>
      <name val="Arial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sz val="8"/>
      <color rgb="FFFF000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65">
    <xf numFmtId="0" fontId="0" fillId="0" borderId="0" xfId="0"/>
    <xf numFmtId="0" fontId="1" fillId="0" borderId="0" xfId="1"/>
    <xf numFmtId="164" fontId="1" fillId="0" borderId="0" xfId="1" applyNumberFormat="1" applyFill="1" applyAlignment="1">
      <alignment horizontal="center" vertical="center" wrapText="1"/>
    </xf>
    <xf numFmtId="164" fontId="1" fillId="0" borderId="0" xfId="1" applyNumberFormat="1" applyFill="1" applyAlignment="1">
      <alignment vertical="center" wrapText="1"/>
    </xf>
    <xf numFmtId="0" fontId="2" fillId="0" borderId="0" xfId="1" applyFont="1" applyFill="1" applyAlignment="1" applyProtection="1">
      <alignment horizontal="right" vertical="center" wrapText="1"/>
    </xf>
    <xf numFmtId="0" fontId="3" fillId="0" borderId="0" xfId="1" applyFont="1" applyBorder="1" applyAlignment="1" applyProtection="1">
      <alignment horizontal="right" vertical="top"/>
    </xf>
    <xf numFmtId="164" fontId="1" fillId="0" borderId="0" xfId="1" applyNumberFormat="1" applyFont="1" applyFill="1" applyAlignment="1">
      <alignment vertical="center" wrapText="1"/>
    </xf>
    <xf numFmtId="164" fontId="1" fillId="0" borderId="0" xfId="1" applyNumberFormat="1" applyFill="1" applyAlignment="1" applyProtection="1">
      <alignment vertical="center" wrapText="1"/>
    </xf>
    <xf numFmtId="164" fontId="4" fillId="0" borderId="0" xfId="1" applyNumberFormat="1" applyFont="1" applyFill="1" applyAlignment="1">
      <alignment horizontal="center"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1" fillId="0" borderId="0" xfId="1" applyNumberFormat="1" applyFont="1" applyFill="1" applyAlignment="1" applyProtection="1">
      <alignment vertical="center" wrapText="1"/>
    </xf>
    <xf numFmtId="164" fontId="5" fillId="0" borderId="0" xfId="1" applyNumberFormat="1" applyFont="1" applyFill="1" applyAlignment="1" applyProtection="1">
      <alignment horizontal="right" wrapText="1"/>
    </xf>
    <xf numFmtId="0" fontId="7" fillId="0" borderId="1" xfId="2" applyFont="1" applyFill="1" applyBorder="1" applyAlignment="1" applyProtection="1">
      <alignment horizontal="center" vertical="center" wrapText="1"/>
    </xf>
    <xf numFmtId="164" fontId="8" fillId="0" borderId="1" xfId="1" applyNumberFormat="1" applyFont="1" applyFill="1" applyBorder="1" applyAlignment="1" applyProtection="1">
      <alignment horizontal="center" vertical="center" wrapText="1"/>
    </xf>
    <xf numFmtId="164" fontId="8" fillId="0" borderId="2" xfId="1" applyNumberFormat="1" applyFont="1" applyFill="1" applyBorder="1" applyAlignment="1" applyProtection="1">
      <alignment horizontal="center" vertical="center" wrapText="1"/>
    </xf>
    <xf numFmtId="164" fontId="8" fillId="0" borderId="3" xfId="1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8" fillId="0" borderId="4" xfId="1" applyNumberFormat="1" applyFont="1" applyFill="1" applyBorder="1" applyAlignment="1" applyProtection="1">
      <alignment horizontal="center" vertical="center" wrapText="1"/>
    </xf>
    <xf numFmtId="0" fontId="9" fillId="0" borderId="0" xfId="1" applyFont="1"/>
    <xf numFmtId="164" fontId="10" fillId="0" borderId="5" xfId="0" applyNumberFormat="1" applyFont="1" applyFill="1" applyBorder="1" applyAlignment="1" applyProtection="1">
      <alignment horizontal="center" vertical="center" wrapText="1"/>
    </xf>
    <xf numFmtId="164" fontId="8" fillId="0" borderId="5" xfId="1" applyNumberFormat="1" applyFont="1" applyFill="1" applyBorder="1" applyAlignment="1" applyProtection="1">
      <alignment horizontal="center" vertical="center" wrapText="1"/>
    </xf>
    <xf numFmtId="164" fontId="8" fillId="0" borderId="6" xfId="1" applyNumberFormat="1" applyFont="1" applyFill="1" applyBorder="1" applyAlignment="1" applyProtection="1">
      <alignment horizontal="center" vertical="center" wrapText="1"/>
    </xf>
    <xf numFmtId="164" fontId="8" fillId="0" borderId="7" xfId="1" applyNumberFormat="1" applyFont="1" applyFill="1" applyBorder="1" applyAlignment="1" applyProtection="1">
      <alignment horizontal="center" vertical="center" wrapText="1"/>
    </xf>
    <xf numFmtId="164" fontId="8" fillId="0" borderId="8" xfId="1" applyNumberFormat="1" applyFont="1" applyFill="1" applyBorder="1" applyAlignment="1" applyProtection="1">
      <alignment horizontal="center" vertical="center" wrapText="1"/>
    </xf>
    <xf numFmtId="164" fontId="10" fillId="0" borderId="9" xfId="0" applyNumberFormat="1" applyFont="1" applyFill="1" applyBorder="1" applyAlignment="1" applyProtection="1">
      <alignment horizontal="center" vertical="center" wrapText="1"/>
    </xf>
    <xf numFmtId="164" fontId="11" fillId="0" borderId="9" xfId="1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10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0" xfId="1" applyNumberFormat="1" applyFont="1" applyFill="1" applyBorder="1" applyAlignment="1" applyProtection="1">
      <alignment vertical="center" wrapText="1"/>
      <protection locked="0"/>
    </xf>
    <xf numFmtId="3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12" xfId="1" applyNumberFormat="1" applyFont="1" applyFill="1" applyBorder="1" applyAlignment="1" applyProtection="1">
      <alignment horizontal="right" vertical="center" wrapText="1" indent="1"/>
    </xf>
    <xf numFmtId="164" fontId="10" fillId="0" borderId="13" xfId="0" applyNumberFormat="1" applyFont="1" applyFill="1" applyBorder="1" applyAlignment="1" applyProtection="1">
      <alignment horizontal="center" vertical="center" wrapText="1"/>
    </xf>
    <xf numFmtId="0" fontId="12" fillId="0" borderId="13" xfId="1" applyFont="1" applyBorder="1" applyAlignment="1">
      <alignment horizontal="left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" fontId="11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4" xfId="1" applyNumberFormat="1" applyFont="1" applyFill="1" applyBorder="1" applyAlignment="1" applyProtection="1">
      <alignment vertical="center" wrapText="1"/>
      <protection locked="0"/>
    </xf>
    <xf numFmtId="3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16" xfId="1" applyNumberFormat="1" applyFont="1" applyFill="1" applyBorder="1" applyAlignment="1" applyProtection="1">
      <alignment horizontal="right" vertical="center" wrapText="1" indent="1"/>
    </xf>
    <xf numFmtId="1" fontId="11" fillId="0" borderId="17" xfId="1" applyNumberFormat="1" applyFont="1" applyFill="1" applyBorder="1" applyAlignment="1" applyProtection="1">
      <alignment horizontal="center" vertical="center" wrapText="1"/>
      <protection locked="0"/>
    </xf>
    <xf numFmtId="3" fontId="13" fillId="0" borderId="16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left" vertical="center" wrapText="1"/>
      <protection locked="0"/>
    </xf>
    <xf numFmtId="1" fontId="11" fillId="0" borderId="18" xfId="1" applyNumberFormat="1" applyFont="1" applyFill="1" applyBorder="1" applyAlignment="1" applyProtection="1">
      <alignment horizontal="center" vertical="center" wrapText="1"/>
      <protection locked="0"/>
    </xf>
    <xf numFmtId="49" fontId="11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9" xfId="1" applyNumberFormat="1" applyFont="1" applyFill="1" applyBorder="1" applyAlignment="1">
      <alignment horizontal="left" vertical="center" wrapText="1"/>
    </xf>
    <xf numFmtId="164" fontId="11" fillId="0" borderId="13" xfId="1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0" xfId="0" applyNumberFormat="1" applyFont="1" applyFill="1" applyBorder="1" applyAlignment="1" applyProtection="1">
      <alignment horizontal="center" vertical="center" wrapText="1"/>
    </xf>
    <xf numFmtId="164" fontId="11" fillId="0" borderId="21" xfId="1" applyNumberFormat="1" applyFont="1" applyFill="1" applyBorder="1" applyAlignment="1" applyProtection="1">
      <alignment horizontal="lef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center" vertical="center" wrapText="1"/>
    </xf>
    <xf numFmtId="164" fontId="10" fillId="0" borderId="23" xfId="0" applyNumberFormat="1" applyFont="1" applyFill="1" applyBorder="1" applyAlignment="1" applyProtection="1">
      <alignment horizontal="center" vertical="center" wrapText="1"/>
    </xf>
    <xf numFmtId="164" fontId="10" fillId="0" borderId="24" xfId="0" applyNumberFormat="1" applyFont="1" applyFill="1" applyBorder="1" applyAlignment="1" applyProtection="1">
      <alignment horizontal="center" vertical="center" wrapText="1"/>
    </xf>
    <xf numFmtId="0" fontId="12" fillId="0" borderId="25" xfId="1" applyFont="1" applyBorder="1" applyAlignment="1">
      <alignment horizontal="left" indent="1"/>
    </xf>
    <xf numFmtId="164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6" xfId="1" applyNumberFormat="1" applyFont="1" applyFill="1" applyBorder="1" applyAlignment="1" applyProtection="1">
      <alignment vertical="center" wrapText="1"/>
      <protection locked="0"/>
    </xf>
    <xf numFmtId="3" fontId="11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28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left" vertical="center" wrapText="1"/>
    </xf>
    <xf numFmtId="164" fontId="8" fillId="0" borderId="2" xfId="1" applyNumberFormat="1" applyFont="1" applyFill="1" applyBorder="1" applyAlignment="1" applyProtection="1">
      <alignment horizontal="right" vertical="center" wrapText="1" indent="1"/>
    </xf>
    <xf numFmtId="164" fontId="8" fillId="2" borderId="2" xfId="1" applyNumberFormat="1" applyFont="1" applyFill="1" applyBorder="1" applyAlignment="1" applyProtection="1">
      <alignment vertical="center" wrapText="1"/>
    </xf>
    <xf numFmtId="164" fontId="8" fillId="0" borderId="2" xfId="1" applyNumberFormat="1" applyFont="1" applyFill="1" applyBorder="1" applyAlignment="1" applyProtection="1">
      <alignment vertical="center" wrapTex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1" fillId="0" borderId="0" xfId="1" applyNumberFormat="1"/>
    <xf numFmtId="0" fontId="1" fillId="0" borderId="0" xfId="1" applyFont="1"/>
  </cellXfs>
  <cellStyles count="3">
    <cellStyle name="Normál" xfId="0" builtinId="0"/>
    <cellStyle name="Normál 3" xfId="1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3"/>
  <sheetViews>
    <sheetView showZeros="0" tabSelected="1" view="pageBreakPreview" zoomScale="60" zoomScaleNormal="100" workbookViewId="0">
      <selection activeCell="F2" sqref="F2:I2"/>
    </sheetView>
  </sheetViews>
  <sheetFormatPr defaultRowHeight="12.75" x14ac:dyDescent="0.2"/>
  <cols>
    <col min="1" max="1" width="9.33203125" style="1"/>
    <col min="2" max="2" width="57.33203125" style="1" customWidth="1"/>
    <col min="3" max="3" width="15.6640625" style="1" customWidth="1"/>
    <col min="4" max="4" width="16.33203125" style="1" customWidth="1"/>
    <col min="5" max="5" width="15.6640625" style="1" customWidth="1"/>
    <col min="6" max="7" width="16.6640625" style="1" customWidth="1"/>
    <col min="8" max="8" width="16.6640625" style="64" customWidth="1"/>
    <col min="9" max="9" width="18.83203125" style="1" customWidth="1"/>
    <col min="10" max="16384" width="9.33203125" style="1"/>
  </cols>
  <sheetData>
    <row r="1" spans="1:10" x14ac:dyDescent="0.2">
      <c r="B1" s="2"/>
      <c r="C1" s="3"/>
      <c r="D1" s="3"/>
      <c r="E1" s="3"/>
      <c r="F1" s="3"/>
      <c r="G1" s="4"/>
      <c r="H1" s="4"/>
      <c r="I1" s="4"/>
    </row>
    <row r="2" spans="1:10" x14ac:dyDescent="0.2">
      <c r="B2" s="2"/>
      <c r="C2" s="3"/>
      <c r="D2" s="3"/>
      <c r="E2" s="3"/>
      <c r="F2" s="5" t="s">
        <v>0</v>
      </c>
      <c r="G2" s="5"/>
      <c r="H2" s="5"/>
      <c r="I2" s="5"/>
    </row>
    <row r="3" spans="1:10" x14ac:dyDescent="0.2">
      <c r="B3" s="2"/>
      <c r="C3" s="3"/>
      <c r="D3" s="3"/>
      <c r="E3" s="3"/>
      <c r="F3" s="3"/>
      <c r="G3" s="3"/>
      <c r="H3" s="6"/>
      <c r="I3" s="7"/>
    </row>
    <row r="4" spans="1:10" ht="15.75" x14ac:dyDescent="0.2">
      <c r="B4" s="8" t="s">
        <v>1</v>
      </c>
      <c r="C4" s="8"/>
      <c r="D4" s="8"/>
      <c r="E4" s="8"/>
      <c r="F4" s="8"/>
      <c r="G4" s="8"/>
      <c r="H4" s="8"/>
      <c r="I4" s="8"/>
    </row>
    <row r="5" spans="1:10" ht="14.25" thickBot="1" x14ac:dyDescent="0.3">
      <c r="B5" s="9"/>
      <c r="C5" s="7"/>
      <c r="D5" s="7"/>
      <c r="E5" s="7"/>
      <c r="F5" s="7"/>
      <c r="G5" s="7"/>
      <c r="H5" s="10"/>
      <c r="I5" s="11" t="s">
        <v>2</v>
      </c>
    </row>
    <row r="6" spans="1:10" ht="51.75" thickBot="1" x14ac:dyDescent="0.25">
      <c r="A6" s="12" t="s">
        <v>3</v>
      </c>
      <c r="B6" s="13" t="s">
        <v>4</v>
      </c>
      <c r="C6" s="14" t="s">
        <v>5</v>
      </c>
      <c r="D6" s="14" t="s">
        <v>6</v>
      </c>
      <c r="E6" s="14" t="s">
        <v>7</v>
      </c>
      <c r="F6" s="14" t="s">
        <v>8</v>
      </c>
      <c r="G6" s="15" t="s">
        <v>9</v>
      </c>
      <c r="H6" s="16" t="s">
        <v>10</v>
      </c>
      <c r="I6" s="17" t="s">
        <v>11</v>
      </c>
      <c r="J6" s="18"/>
    </row>
    <row r="7" spans="1:10" ht="13.5" thickBot="1" x14ac:dyDescent="0.25">
      <c r="A7" s="19"/>
      <c r="B7" s="20" t="s">
        <v>12</v>
      </c>
      <c r="C7" s="21" t="s">
        <v>13</v>
      </c>
      <c r="D7" s="21" t="s">
        <v>14</v>
      </c>
      <c r="E7" s="21" t="s">
        <v>15</v>
      </c>
      <c r="F7" s="21" t="s">
        <v>16</v>
      </c>
      <c r="G7" s="22" t="s">
        <v>17</v>
      </c>
      <c r="H7" s="22" t="s">
        <v>18</v>
      </c>
      <c r="I7" s="23" t="s">
        <v>19</v>
      </c>
      <c r="J7" s="18"/>
    </row>
    <row r="8" spans="1:10" x14ac:dyDescent="0.2">
      <c r="A8" s="24">
        <v>1</v>
      </c>
      <c r="B8" s="25" t="s">
        <v>20</v>
      </c>
      <c r="C8" s="26">
        <v>1270</v>
      </c>
      <c r="D8" s="27" t="s">
        <v>21</v>
      </c>
      <c r="E8" s="28"/>
      <c r="F8" s="29">
        <v>1270</v>
      </c>
      <c r="G8" s="30">
        <v>1270</v>
      </c>
      <c r="H8" s="30">
        <v>1270</v>
      </c>
      <c r="I8" s="31"/>
    </row>
    <row r="9" spans="1:10" x14ac:dyDescent="0.2">
      <c r="A9" s="32">
        <v>2</v>
      </c>
      <c r="B9" s="33" t="s">
        <v>22</v>
      </c>
      <c r="C9" s="34">
        <v>774</v>
      </c>
      <c r="D9" s="35" t="s">
        <v>21</v>
      </c>
      <c r="E9" s="36"/>
      <c r="F9" s="37">
        <v>774</v>
      </c>
      <c r="G9" s="38">
        <v>0</v>
      </c>
      <c r="H9" s="38"/>
      <c r="I9" s="39"/>
    </row>
    <row r="10" spans="1:10" x14ac:dyDescent="0.2">
      <c r="A10" s="32">
        <v>3</v>
      </c>
      <c r="B10" s="33" t="s">
        <v>23</v>
      </c>
      <c r="C10" s="34">
        <v>1500</v>
      </c>
      <c r="D10" s="35" t="s">
        <v>21</v>
      </c>
      <c r="E10" s="36"/>
      <c r="F10" s="37">
        <v>1500</v>
      </c>
      <c r="G10" s="38">
        <v>1500</v>
      </c>
      <c r="H10" s="38">
        <v>850</v>
      </c>
      <c r="I10" s="39"/>
    </row>
    <row r="11" spans="1:10" x14ac:dyDescent="0.2">
      <c r="A11" s="32">
        <v>4</v>
      </c>
      <c r="B11" s="33" t="s">
        <v>24</v>
      </c>
      <c r="C11" s="34">
        <v>1000</v>
      </c>
      <c r="D11" s="35" t="s">
        <v>21</v>
      </c>
      <c r="E11" s="36"/>
      <c r="F11" s="37">
        <v>1000</v>
      </c>
      <c r="G11" s="38">
        <v>1000</v>
      </c>
      <c r="H11" s="38">
        <v>1181</v>
      </c>
      <c r="I11" s="39"/>
    </row>
    <row r="12" spans="1:10" x14ac:dyDescent="0.2">
      <c r="A12" s="32">
        <v>5</v>
      </c>
      <c r="B12" s="33" t="s">
        <v>25</v>
      </c>
      <c r="C12" s="34">
        <v>300</v>
      </c>
      <c r="D12" s="40" t="s">
        <v>21</v>
      </c>
      <c r="E12" s="36"/>
      <c r="F12" s="37">
        <v>300</v>
      </c>
      <c r="G12" s="38">
        <v>300</v>
      </c>
      <c r="H12" s="38">
        <v>67</v>
      </c>
      <c r="I12" s="41"/>
    </row>
    <row r="13" spans="1:10" x14ac:dyDescent="0.2">
      <c r="A13" s="32">
        <v>6</v>
      </c>
      <c r="B13" s="33" t="s">
        <v>26</v>
      </c>
      <c r="C13" s="34">
        <v>800</v>
      </c>
      <c r="D13" s="35" t="s">
        <v>21</v>
      </c>
      <c r="E13" s="36"/>
      <c r="F13" s="37">
        <v>800</v>
      </c>
      <c r="G13" s="38">
        <v>800</v>
      </c>
      <c r="H13" s="38">
        <v>393</v>
      </c>
      <c r="I13" s="39"/>
    </row>
    <row r="14" spans="1:10" x14ac:dyDescent="0.2">
      <c r="A14" s="32">
        <v>7</v>
      </c>
      <c r="B14" s="33" t="s">
        <v>27</v>
      </c>
      <c r="C14" s="34">
        <v>600</v>
      </c>
      <c r="D14" s="35" t="s">
        <v>21</v>
      </c>
      <c r="E14" s="36"/>
      <c r="F14" s="37">
        <v>600</v>
      </c>
      <c r="G14" s="38">
        <v>600</v>
      </c>
      <c r="H14" s="38">
        <v>556</v>
      </c>
      <c r="I14" s="39"/>
    </row>
    <row r="15" spans="1:10" x14ac:dyDescent="0.2">
      <c r="A15" s="32">
        <v>8</v>
      </c>
      <c r="B15" s="42" t="s">
        <v>28</v>
      </c>
      <c r="C15" s="34">
        <v>850</v>
      </c>
      <c r="D15" s="43" t="s">
        <v>21</v>
      </c>
      <c r="E15" s="36"/>
      <c r="F15" s="38"/>
      <c r="G15" s="38">
        <v>850</v>
      </c>
      <c r="H15" s="38">
        <v>850</v>
      </c>
      <c r="I15" s="39"/>
    </row>
    <row r="16" spans="1:10" x14ac:dyDescent="0.2">
      <c r="A16" s="32">
        <v>9</v>
      </c>
      <c r="B16" s="42" t="s">
        <v>29</v>
      </c>
      <c r="C16" s="34">
        <v>6561</v>
      </c>
      <c r="D16" s="44" t="s">
        <v>21</v>
      </c>
      <c r="E16" s="36"/>
      <c r="F16" s="38"/>
      <c r="G16" s="38">
        <v>6561</v>
      </c>
      <c r="H16" s="38">
        <v>6561</v>
      </c>
      <c r="I16" s="39"/>
    </row>
    <row r="17" spans="1:9" x14ac:dyDescent="0.2">
      <c r="A17" s="32">
        <v>10</v>
      </c>
      <c r="B17" s="42" t="s">
        <v>30</v>
      </c>
      <c r="C17" s="34">
        <v>6561</v>
      </c>
      <c r="D17" s="44" t="s">
        <v>21</v>
      </c>
      <c r="E17" s="36"/>
      <c r="F17" s="38"/>
      <c r="G17" s="38">
        <v>6561</v>
      </c>
      <c r="H17" s="38">
        <v>6560</v>
      </c>
      <c r="I17" s="39"/>
    </row>
    <row r="18" spans="1:9" x14ac:dyDescent="0.2">
      <c r="A18" s="32">
        <v>11</v>
      </c>
      <c r="B18" s="42" t="s">
        <v>31</v>
      </c>
      <c r="C18" s="34">
        <v>250</v>
      </c>
      <c r="D18" s="44" t="s">
        <v>21</v>
      </c>
      <c r="E18" s="36"/>
      <c r="F18" s="38"/>
      <c r="G18" s="38">
        <v>250</v>
      </c>
      <c r="H18" s="38">
        <v>250</v>
      </c>
      <c r="I18" s="39"/>
    </row>
    <row r="19" spans="1:9" x14ac:dyDescent="0.2">
      <c r="A19" s="32">
        <v>12</v>
      </c>
      <c r="B19" s="45" t="s">
        <v>32</v>
      </c>
      <c r="C19" s="34">
        <v>3000</v>
      </c>
      <c r="D19" s="44" t="s">
        <v>21</v>
      </c>
      <c r="E19" s="36"/>
      <c r="F19" s="38"/>
      <c r="G19" s="38">
        <v>0</v>
      </c>
      <c r="H19" s="38"/>
      <c r="I19" s="39"/>
    </row>
    <row r="20" spans="1:9" x14ac:dyDescent="0.2">
      <c r="A20" s="32">
        <v>13</v>
      </c>
      <c r="B20" s="42" t="s">
        <v>33</v>
      </c>
      <c r="C20" s="34">
        <v>1000</v>
      </c>
      <c r="D20" s="44" t="s">
        <v>21</v>
      </c>
      <c r="E20" s="36"/>
      <c r="F20" s="38"/>
      <c r="G20" s="38">
        <v>0</v>
      </c>
      <c r="H20" s="38"/>
      <c r="I20" s="39"/>
    </row>
    <row r="21" spans="1:9" x14ac:dyDescent="0.2">
      <c r="A21" s="32">
        <v>14</v>
      </c>
      <c r="B21" s="42" t="s">
        <v>34</v>
      </c>
      <c r="C21" s="34">
        <v>6000</v>
      </c>
      <c r="D21" s="44" t="s">
        <v>21</v>
      </c>
      <c r="E21" s="36"/>
      <c r="F21" s="38"/>
      <c r="G21" s="38">
        <v>0</v>
      </c>
      <c r="H21" s="38"/>
      <c r="I21" s="39"/>
    </row>
    <row r="22" spans="1:9" x14ac:dyDescent="0.2">
      <c r="A22" s="32">
        <v>15</v>
      </c>
      <c r="B22" s="42" t="s">
        <v>35</v>
      </c>
      <c r="C22" s="34">
        <v>2120</v>
      </c>
      <c r="D22" s="44" t="s">
        <v>21</v>
      </c>
      <c r="E22" s="36"/>
      <c r="F22" s="38"/>
      <c r="G22" s="38">
        <v>8286</v>
      </c>
      <c r="H22" s="38">
        <v>7815</v>
      </c>
      <c r="I22" s="39"/>
    </row>
    <row r="23" spans="1:9" x14ac:dyDescent="0.2">
      <c r="A23" s="32">
        <v>16</v>
      </c>
      <c r="B23" s="42" t="s">
        <v>36</v>
      </c>
      <c r="C23" s="34">
        <v>250</v>
      </c>
      <c r="D23" s="44" t="s">
        <v>21</v>
      </c>
      <c r="E23" s="36"/>
      <c r="F23" s="38"/>
      <c r="G23" s="38">
        <v>300</v>
      </c>
      <c r="H23" s="38"/>
      <c r="I23" s="39"/>
    </row>
    <row r="24" spans="1:9" x14ac:dyDescent="0.2">
      <c r="A24" s="32">
        <v>17</v>
      </c>
      <c r="B24" s="42" t="s">
        <v>37</v>
      </c>
      <c r="C24" s="34">
        <v>535</v>
      </c>
      <c r="D24" s="44" t="s">
        <v>21</v>
      </c>
      <c r="E24" s="36"/>
      <c r="F24" s="38"/>
      <c r="G24" s="38">
        <v>535</v>
      </c>
      <c r="H24" s="38">
        <v>533</v>
      </c>
      <c r="I24" s="39"/>
    </row>
    <row r="25" spans="1:9" x14ac:dyDescent="0.2">
      <c r="A25" s="32">
        <v>18</v>
      </c>
      <c r="B25" s="46" t="s">
        <v>38</v>
      </c>
      <c r="C25" s="34">
        <v>6739</v>
      </c>
      <c r="D25" s="43" t="s">
        <v>21</v>
      </c>
      <c r="E25" s="36"/>
      <c r="F25" s="37"/>
      <c r="G25" s="38">
        <v>6739</v>
      </c>
      <c r="H25" s="38">
        <v>6738</v>
      </c>
      <c r="I25" s="39"/>
    </row>
    <row r="26" spans="1:9" x14ac:dyDescent="0.2">
      <c r="A26" s="47">
        <v>19</v>
      </c>
      <c r="B26" s="48" t="s">
        <v>39</v>
      </c>
      <c r="C26" s="34">
        <v>2811</v>
      </c>
      <c r="D26" s="43" t="s">
        <v>21</v>
      </c>
      <c r="E26" s="36"/>
      <c r="F26" s="37"/>
      <c r="G26" s="38">
        <v>2751</v>
      </c>
      <c r="H26" s="38">
        <v>2811</v>
      </c>
      <c r="I26" s="39"/>
    </row>
    <row r="27" spans="1:9" x14ac:dyDescent="0.2">
      <c r="A27" s="47">
        <v>20</v>
      </c>
      <c r="B27" s="48" t="s">
        <v>40</v>
      </c>
      <c r="C27" s="34">
        <v>150</v>
      </c>
      <c r="D27" s="35" t="s">
        <v>21</v>
      </c>
      <c r="E27" s="36"/>
      <c r="F27" s="37"/>
      <c r="G27" s="37">
        <v>150</v>
      </c>
      <c r="H27" s="38">
        <v>150</v>
      </c>
      <c r="I27" s="39"/>
    </row>
    <row r="28" spans="1:9" x14ac:dyDescent="0.2">
      <c r="A28" s="47">
        <v>21</v>
      </c>
      <c r="B28" s="48" t="s">
        <v>41</v>
      </c>
      <c r="C28" s="34">
        <v>1100</v>
      </c>
      <c r="D28" s="35" t="s">
        <v>21</v>
      </c>
      <c r="E28" s="36"/>
      <c r="F28" s="37"/>
      <c r="G28" s="37">
        <v>1100</v>
      </c>
      <c r="H28" s="38">
        <f>715+140+335</f>
        <v>1190</v>
      </c>
      <c r="I28" s="39"/>
    </row>
    <row r="29" spans="1:9" x14ac:dyDescent="0.2">
      <c r="A29" s="47">
        <v>22</v>
      </c>
      <c r="B29" s="48" t="s">
        <v>42</v>
      </c>
      <c r="C29" s="34">
        <v>244</v>
      </c>
      <c r="D29" s="35" t="s">
        <v>21</v>
      </c>
      <c r="E29" s="36"/>
      <c r="F29" s="37"/>
      <c r="G29" s="38">
        <v>244</v>
      </c>
      <c r="H29" s="38">
        <v>104</v>
      </c>
      <c r="I29" s="39"/>
    </row>
    <row r="30" spans="1:9" x14ac:dyDescent="0.2">
      <c r="A30" s="49">
        <v>23</v>
      </c>
      <c r="B30" s="33" t="s">
        <v>43</v>
      </c>
      <c r="C30" s="34">
        <v>214</v>
      </c>
      <c r="D30" s="35" t="s">
        <v>21</v>
      </c>
      <c r="E30" s="36"/>
      <c r="F30" s="37"/>
      <c r="G30" s="38">
        <v>214</v>
      </c>
      <c r="H30" s="38">
        <v>220</v>
      </c>
      <c r="I30" s="39"/>
    </row>
    <row r="31" spans="1:9" x14ac:dyDescent="0.2">
      <c r="A31" s="50">
        <v>24</v>
      </c>
      <c r="B31" s="33" t="s">
        <v>44</v>
      </c>
      <c r="C31" s="34">
        <v>495</v>
      </c>
      <c r="D31" s="35" t="s">
        <v>21</v>
      </c>
      <c r="E31" s="36"/>
      <c r="F31" s="37"/>
      <c r="G31" s="38">
        <v>495</v>
      </c>
      <c r="H31" s="38">
        <v>495</v>
      </c>
      <c r="I31" s="39"/>
    </row>
    <row r="32" spans="1:9" ht="13.5" thickBot="1" x14ac:dyDescent="0.25">
      <c r="A32" s="51">
        <v>25</v>
      </c>
      <c r="B32" s="52" t="s">
        <v>45</v>
      </c>
      <c r="C32" s="53">
        <v>198</v>
      </c>
      <c r="D32" s="35" t="s">
        <v>21</v>
      </c>
      <c r="E32" s="54"/>
      <c r="F32" s="55"/>
      <c r="G32" s="56"/>
      <c r="H32" s="56">
        <v>198</v>
      </c>
      <c r="I32" s="57"/>
    </row>
    <row r="33" spans="1:13" ht="13.5" thickBot="1" x14ac:dyDescent="0.25">
      <c r="A33" s="19">
        <v>26</v>
      </c>
      <c r="B33" s="58" t="s">
        <v>46</v>
      </c>
      <c r="C33" s="59">
        <f>SUM(C8:C32)</f>
        <v>45322</v>
      </c>
      <c r="D33" s="60"/>
      <c r="E33" s="61">
        <v>0</v>
      </c>
      <c r="F33" s="59">
        <f>SUM(F8:F31)</f>
        <v>6244</v>
      </c>
      <c r="G33" s="59">
        <f>SUM(G8:G31)</f>
        <v>40506</v>
      </c>
      <c r="H33" s="59">
        <f>SUM(H8:H32)</f>
        <v>38792</v>
      </c>
      <c r="I33" s="62">
        <f>SUM(I8:I31)</f>
        <v>0</v>
      </c>
      <c r="J33" s="18"/>
      <c r="M33" s="63"/>
    </row>
  </sheetData>
  <mergeCells count="3">
    <mergeCell ref="G1:I1"/>
    <mergeCell ref="F2:I2"/>
    <mergeCell ref="B4:I4"/>
  </mergeCells>
  <pageMargins left="0.74803149606299213" right="0.74803149606299213" top="0.98425196850393704" bottom="0.98425196850393704" header="0.51181102362204722" footer="0.51181102362204722"/>
  <pageSetup paperSize="9" scale="7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2017-04-27T11:35:28Z</dcterms:created>
  <dcterms:modified xsi:type="dcterms:W3CDTF">2017-04-27T11:35:35Z</dcterms:modified>
</cp:coreProperties>
</file>